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男子ﾏｽﾀｰｽﾞ70" sheetId="27" r:id="rId1"/>
    <sheet name="男子ﾏｽﾀｰｽﾞ60" sheetId="24" r:id="rId2"/>
    <sheet name="東海ﾏｽﾀｰｽﾞ50" sheetId="23" r:id="rId3"/>
    <sheet name="男子一般" sheetId="21" r:id="rId4"/>
    <sheet name="東海女子フィジーク" sheetId="26" r:id="rId5"/>
    <sheet name="ジムリスト" sheetId="16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J2" i="27" l="1"/>
  <c r="E2" i="27" s="1"/>
  <c r="D7" i="27"/>
  <c r="D4" i="27"/>
  <c r="D5" i="27"/>
  <c r="D9" i="23"/>
  <c r="D7" i="23"/>
  <c r="D4" i="23"/>
  <c r="D8" i="23"/>
  <c r="D6" i="23"/>
  <c r="D13" i="23"/>
  <c r="D12" i="23"/>
  <c r="D11" i="23"/>
  <c r="I2" i="26" l="1"/>
  <c r="E2" i="26" s="1"/>
  <c r="D24" i="21"/>
  <c r="D22" i="21"/>
  <c r="D21" i="21"/>
  <c r="D20" i="21"/>
  <c r="D19" i="21"/>
  <c r="D17" i="21"/>
  <c r="D16" i="21"/>
  <c r="D15" i="21"/>
  <c r="D13" i="21"/>
  <c r="D10" i="21"/>
  <c r="D9" i="21"/>
  <c r="D9" i="26"/>
  <c r="D8" i="26"/>
  <c r="D7" i="26"/>
  <c r="D6" i="26"/>
  <c r="D5" i="26"/>
  <c r="D4" i="26"/>
  <c r="D14" i="21" l="1"/>
  <c r="J2" i="24" l="1"/>
  <c r="E2" i="24" s="1"/>
  <c r="J2" i="23"/>
  <c r="E2" i="23" s="1"/>
  <c r="I2" i="21"/>
  <c r="E2" i="21" s="1"/>
  <c r="D4" i="21"/>
  <c r="D28" i="21"/>
  <c r="D26" i="21"/>
  <c r="D23" i="21"/>
  <c r="D18" i="21"/>
  <c r="D11" i="21"/>
  <c r="D7" i="21"/>
  <c r="D27" i="21"/>
  <c r="D25" i="21"/>
  <c r="D12" i="21"/>
  <c r="D8" i="21"/>
  <c r="D6" i="21"/>
  <c r="D5" i="21"/>
  <c r="D20" i="24"/>
  <c r="D4" i="24"/>
  <c r="D19" i="24"/>
  <c r="D5" i="23"/>
  <c r="D14" i="23"/>
</calcChain>
</file>

<file path=xl/sharedStrings.xml><?xml version="1.0" encoding="utf-8"?>
<sst xmlns="http://schemas.openxmlformats.org/spreadsheetml/2006/main" count="275" uniqueCount="185">
  <si>
    <t>No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</si>
  <si>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</si>
  <si>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</si>
  <si>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経験</t>
    <rPh sb="0" eb="2">
      <t>ケイケン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</si>
  <si>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</si>
  <si>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</si>
  <si>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所属ジム</t>
    <rPh sb="0" eb="2">
      <t>ショゾク</t>
    </rPh>
    <phoneticPr fontId="1"/>
  </si>
  <si>
    <t>大会歴</t>
    <rPh sb="0" eb="2">
      <t>タイカイ</t>
    </rPh>
    <rPh sb="2" eb="3">
      <t>レキ</t>
    </rPh>
    <phoneticPr fontId="1"/>
  </si>
  <si>
    <t>東部トレーニングセンター</t>
    <rPh sb="0" eb="2">
      <t>トウブ</t>
    </rPh>
    <phoneticPr fontId="1"/>
  </si>
  <si>
    <t>杉本　友和</t>
    <rPh sb="0" eb="2">
      <t>スギモト</t>
    </rPh>
    <rPh sb="3" eb="5">
      <t>トモカズ</t>
    </rPh>
    <phoneticPr fontId="1"/>
  </si>
  <si>
    <t>チェック</t>
    <phoneticPr fontId="1"/>
  </si>
  <si>
    <t>久保　恵政</t>
    <rPh sb="0" eb="2">
      <t>クボ</t>
    </rPh>
    <rPh sb="3" eb="4">
      <t>ケイ</t>
    </rPh>
    <rPh sb="4" eb="5">
      <t>セイ</t>
    </rPh>
    <phoneticPr fontId="1"/>
  </si>
  <si>
    <t>成田　新太郎</t>
    <rPh sb="0" eb="2">
      <t>ナリタ</t>
    </rPh>
    <rPh sb="3" eb="6">
      <t>シンタロウ</t>
    </rPh>
    <phoneticPr fontId="1"/>
  </si>
  <si>
    <t>バイソントレーニングジム</t>
    <phoneticPr fontId="1"/>
  </si>
  <si>
    <t>合計人数</t>
    <rPh sb="0" eb="2">
      <t>ゴウケイ</t>
    </rPh>
    <rPh sb="2" eb="3">
      <t>ニン</t>
    </rPh>
    <rPh sb="3" eb="4">
      <t>スウ</t>
    </rPh>
    <phoneticPr fontId="1"/>
  </si>
  <si>
    <t>スポーツクラブS&amp;C</t>
    <phoneticPr fontId="1"/>
  </si>
  <si>
    <t>スポーツクラブパサージュ</t>
  </si>
  <si>
    <t>スポーツクラブパサージュ</t>
    <phoneticPr fontId="1"/>
  </si>
  <si>
    <t>M&amp;Fスポーツクラブ</t>
    <phoneticPr fontId="1"/>
  </si>
  <si>
    <t>Body Planner Rabbitcho</t>
  </si>
  <si>
    <t>Body Planner Rabbitcho</t>
    <phoneticPr fontId="1"/>
  </si>
  <si>
    <t>SEIBU GYM</t>
  </si>
  <si>
    <t>SEIBU GYM</t>
    <phoneticPr fontId="1"/>
  </si>
  <si>
    <t>トレーニングジムAxis</t>
    <phoneticPr fontId="1"/>
  </si>
  <si>
    <t>バイソントレーニングジム</t>
  </si>
  <si>
    <t>ジム名</t>
    <rPh sb="2" eb="3">
      <t>メイ</t>
    </rPh>
    <phoneticPr fontId="1"/>
  </si>
  <si>
    <t>GOLD'S GYM　御殿場静岡</t>
    <rPh sb="11" eb="14">
      <t>ゴテンバ</t>
    </rPh>
    <rPh sb="14" eb="16">
      <t>シズオカ</t>
    </rPh>
    <phoneticPr fontId="1"/>
  </si>
  <si>
    <t>トレーニングクラブエリア</t>
    <phoneticPr fontId="1"/>
  </si>
  <si>
    <t>スポーツクラブPOPAIE</t>
    <phoneticPr fontId="1"/>
  </si>
  <si>
    <t>太陽建機レンタル株式会社　トレーニングジム</t>
    <rPh sb="0" eb="2">
      <t>タイヨウ</t>
    </rPh>
    <rPh sb="2" eb="4">
      <t>ケンキ</t>
    </rPh>
    <rPh sb="8" eb="10">
      <t>カブシキ</t>
    </rPh>
    <rPh sb="10" eb="12">
      <t>カイシャ</t>
    </rPh>
    <phoneticPr fontId="1"/>
  </si>
  <si>
    <t>個人</t>
    <rPh sb="0" eb="2">
      <t>コジン</t>
    </rPh>
    <phoneticPr fontId="1"/>
  </si>
  <si>
    <t>服部　健太郎</t>
    <rPh sb="0" eb="2">
      <t>ハットリ</t>
    </rPh>
    <rPh sb="3" eb="6">
      <t>ケンタロウ</t>
    </rPh>
    <phoneticPr fontId="1"/>
  </si>
  <si>
    <t>フリガナ</t>
    <phoneticPr fontId="1"/>
  </si>
  <si>
    <t>原　祥之</t>
    <rPh sb="0" eb="1">
      <t>ハラ</t>
    </rPh>
    <rPh sb="2" eb="4">
      <t>ヨシユキ</t>
    </rPh>
    <phoneticPr fontId="1"/>
  </si>
  <si>
    <t>長田 剛紀</t>
    <rPh sb="0" eb="2">
      <t>オサダ</t>
    </rPh>
    <rPh sb="3" eb="5">
      <t>タケノリ</t>
    </rPh>
    <phoneticPr fontId="1"/>
  </si>
  <si>
    <t>2019年　静岡県ボディビル選手権マスターズ40・50優勝</t>
    <rPh sb="4" eb="5">
      <t>ネン</t>
    </rPh>
    <rPh sb="6" eb="8">
      <t>シズオカ</t>
    </rPh>
    <rPh sb="8" eb="9">
      <t>ケン</t>
    </rPh>
    <rPh sb="14" eb="17">
      <t>センシュケン</t>
    </rPh>
    <rPh sb="27" eb="29">
      <t>ユウショウ</t>
    </rPh>
    <phoneticPr fontId="1"/>
  </si>
  <si>
    <t>横江　輝龍</t>
    <rPh sb="0" eb="2">
      <t>ヨコエ</t>
    </rPh>
    <rPh sb="3" eb="4">
      <t>キ</t>
    </rPh>
    <rPh sb="4" eb="5">
      <t>リュウ</t>
    </rPh>
    <phoneticPr fontId="1"/>
  </si>
  <si>
    <t>GOLD'S GYM　富士静岡</t>
    <rPh sb="11" eb="13">
      <t>フジ</t>
    </rPh>
    <rPh sb="13" eb="15">
      <t>シズオカ</t>
    </rPh>
    <phoneticPr fontId="1"/>
  </si>
  <si>
    <t>マッスルハウスGYM</t>
  </si>
  <si>
    <t>小田　翔太郎</t>
    <rPh sb="0" eb="2">
      <t>オダ</t>
    </rPh>
    <rPh sb="3" eb="4">
      <t>ショウ</t>
    </rPh>
    <rPh sb="4" eb="6">
      <t>タロウ</t>
    </rPh>
    <phoneticPr fontId="1"/>
  </si>
  <si>
    <t>山本　裕介</t>
    <rPh sb="0" eb="2">
      <t>ヤマモト</t>
    </rPh>
    <rPh sb="3" eb="5">
      <t>ユウスケ</t>
    </rPh>
    <phoneticPr fontId="1"/>
  </si>
  <si>
    <t>光武　樹生</t>
    <rPh sb="0" eb="2">
      <t>ミツタケ</t>
    </rPh>
    <rPh sb="3" eb="5">
      <t>タツキ</t>
    </rPh>
    <phoneticPr fontId="1"/>
  </si>
  <si>
    <t>萱沼　雅彦</t>
    <rPh sb="0" eb="2">
      <t>カヤヌマ</t>
    </rPh>
    <rPh sb="3" eb="5">
      <t>マサヒコ</t>
    </rPh>
    <phoneticPr fontId="1"/>
  </si>
  <si>
    <t>髙木　誠也</t>
    <rPh sb="0" eb="2">
      <t>タカギ</t>
    </rPh>
    <rPh sb="3" eb="5">
      <t>セイヤ</t>
    </rPh>
    <phoneticPr fontId="1"/>
  </si>
  <si>
    <t>2019年　静岡県新人2位</t>
    <rPh sb="4" eb="5">
      <t>ネン</t>
    </rPh>
    <rPh sb="6" eb="9">
      <t>シズオカケン</t>
    </rPh>
    <rPh sb="9" eb="11">
      <t>シンジン</t>
    </rPh>
    <rPh sb="12" eb="13">
      <t>イ</t>
    </rPh>
    <phoneticPr fontId="1"/>
  </si>
  <si>
    <t>トレーニングジム　ハットリくん　</t>
  </si>
  <si>
    <t>トレーニングジム　ハットリくん　</t>
    <phoneticPr fontId="1"/>
  </si>
  <si>
    <t>マッスルハウスGYM</t>
    <phoneticPr fontId="1"/>
  </si>
  <si>
    <t>マッスル＆ビューティー</t>
  </si>
  <si>
    <t>マッスル＆ビューティー</t>
    <phoneticPr fontId="1"/>
  </si>
  <si>
    <t>GOLD'S GYM　浜松静岡</t>
    <rPh sb="11" eb="13">
      <t>ハママツ</t>
    </rPh>
    <rPh sb="13" eb="15">
      <t>シズオカ</t>
    </rPh>
    <phoneticPr fontId="1"/>
  </si>
  <si>
    <t>2016年マスターズ東海　3位</t>
    <rPh sb="4" eb="5">
      <t>ネン</t>
    </rPh>
    <rPh sb="10" eb="12">
      <t>トウカイ</t>
    </rPh>
    <rPh sb="14" eb="15">
      <t>イ</t>
    </rPh>
    <phoneticPr fontId="1"/>
  </si>
  <si>
    <t>F・T.GYM</t>
    <phoneticPr fontId="1"/>
  </si>
  <si>
    <t>トレーニングジム リバイブ</t>
    <phoneticPr fontId="1"/>
  </si>
  <si>
    <t>石坂スポーツクラブ</t>
    <rPh sb="0" eb="2">
      <t>イシザカ</t>
    </rPh>
    <phoneticPr fontId="1"/>
  </si>
  <si>
    <t>第51回東海</t>
    <rPh sb="0" eb="1">
      <t>ダイ</t>
    </rPh>
    <rPh sb="3" eb="4">
      <t>カイ</t>
    </rPh>
    <rPh sb="4" eb="6">
      <t>トウカイ</t>
    </rPh>
    <phoneticPr fontId="1"/>
  </si>
  <si>
    <t>男子ボディビル</t>
    <rPh sb="0" eb="2">
      <t>ダンシ</t>
    </rPh>
    <phoneticPr fontId="1"/>
  </si>
  <si>
    <t>杉中　一輝</t>
    <rPh sb="0" eb="2">
      <t>スギナカ</t>
    </rPh>
    <rPh sb="3" eb="5">
      <t>カズキ</t>
    </rPh>
    <phoneticPr fontId="1"/>
  </si>
  <si>
    <t>ジュラシックアカデミー</t>
  </si>
  <si>
    <t>ジュラシックアカデミー</t>
    <phoneticPr fontId="1"/>
  </si>
  <si>
    <t>2019年　三重県ボディビル選手権 優勝</t>
    <rPh sb="4" eb="5">
      <t>ネン</t>
    </rPh>
    <rPh sb="6" eb="9">
      <t>ミエケン</t>
    </rPh>
    <rPh sb="14" eb="17">
      <t>センシュケン</t>
    </rPh>
    <rPh sb="18" eb="20">
      <t>ユウショウ</t>
    </rPh>
    <phoneticPr fontId="1"/>
  </si>
  <si>
    <t>増田　晋策</t>
    <rPh sb="0" eb="2">
      <t>マスダ</t>
    </rPh>
    <rPh sb="3" eb="4">
      <t>シン</t>
    </rPh>
    <rPh sb="4" eb="5">
      <t>サク</t>
    </rPh>
    <phoneticPr fontId="1"/>
  </si>
  <si>
    <t>GOLD'S GYM　名古屋金山</t>
    <rPh sb="11" eb="14">
      <t>ナゴヤ</t>
    </rPh>
    <rPh sb="14" eb="16">
      <t>カナヤマ</t>
    </rPh>
    <phoneticPr fontId="1"/>
  </si>
  <si>
    <t>2016年　全日本学生ボディビル選手権 5位</t>
    <rPh sb="4" eb="5">
      <t>ネン</t>
    </rPh>
    <rPh sb="6" eb="9">
      <t>ゼンニホン</t>
    </rPh>
    <rPh sb="9" eb="11">
      <t>ガクセイ</t>
    </rPh>
    <rPh sb="16" eb="19">
      <t>センシュケン</t>
    </rPh>
    <rPh sb="21" eb="22">
      <t>イ</t>
    </rPh>
    <phoneticPr fontId="1"/>
  </si>
  <si>
    <t>西川　雅也</t>
    <rPh sb="0" eb="2">
      <t>ニシカワ</t>
    </rPh>
    <rPh sb="3" eb="5">
      <t>マサナリ</t>
    </rPh>
    <phoneticPr fontId="1"/>
  </si>
  <si>
    <t>名古屋マッスルボディビル同好会</t>
    <rPh sb="0" eb="3">
      <t>ナゴヤ</t>
    </rPh>
    <rPh sb="12" eb="15">
      <t>ドウコウカイ</t>
    </rPh>
    <phoneticPr fontId="1"/>
  </si>
  <si>
    <t>中村　大輝</t>
    <rPh sb="0" eb="2">
      <t>ナカムラ</t>
    </rPh>
    <rPh sb="3" eb="5">
      <t>ダイキ</t>
    </rPh>
    <phoneticPr fontId="1"/>
  </si>
  <si>
    <t>2018年　愛知県クラシック165cm以下級 優勝</t>
    <rPh sb="4" eb="5">
      <t>ネン</t>
    </rPh>
    <rPh sb="6" eb="9">
      <t>アイチケン</t>
    </rPh>
    <rPh sb="19" eb="21">
      <t>イカ</t>
    </rPh>
    <rPh sb="21" eb="22">
      <t>キュウ</t>
    </rPh>
    <rPh sb="23" eb="25">
      <t>ユウショウ</t>
    </rPh>
    <phoneticPr fontId="1"/>
  </si>
  <si>
    <t>山田　勇輝</t>
    <rPh sb="0" eb="2">
      <t>ヤマダ</t>
    </rPh>
    <rPh sb="3" eb="5">
      <t>ユウキ</t>
    </rPh>
    <phoneticPr fontId="1"/>
  </si>
  <si>
    <t>井坂　真也</t>
    <rPh sb="0" eb="2">
      <t>イサカ</t>
    </rPh>
    <rPh sb="3" eb="5">
      <t>シンヤ</t>
    </rPh>
    <phoneticPr fontId="1"/>
  </si>
  <si>
    <t>2019年　東海オーバーオール 5位</t>
    <rPh sb="4" eb="5">
      <t>ネン</t>
    </rPh>
    <rPh sb="6" eb="8">
      <t>トウカイ</t>
    </rPh>
    <rPh sb="17" eb="18">
      <t>イ</t>
    </rPh>
    <phoneticPr fontId="1"/>
  </si>
  <si>
    <t>2019年　千葉県ボディビル大会 ７５㎏級 優勝</t>
    <rPh sb="4" eb="5">
      <t>ネン</t>
    </rPh>
    <rPh sb="6" eb="9">
      <t>チバケン</t>
    </rPh>
    <rPh sb="14" eb="16">
      <t>タイカイ</t>
    </rPh>
    <rPh sb="20" eb="21">
      <t>キュウ</t>
    </rPh>
    <rPh sb="22" eb="24">
      <t>ユウショウ</t>
    </rPh>
    <phoneticPr fontId="1"/>
  </si>
  <si>
    <t>山田　高史</t>
    <rPh sb="0" eb="2">
      <t>ヤマダ</t>
    </rPh>
    <rPh sb="3" eb="5">
      <t>タカシ</t>
    </rPh>
    <phoneticPr fontId="1"/>
  </si>
  <si>
    <t>2019年　東海マスターズ 2位</t>
    <rPh sb="4" eb="5">
      <t>ネン</t>
    </rPh>
    <rPh sb="6" eb="8">
      <t>トウカイ</t>
    </rPh>
    <rPh sb="15" eb="16">
      <t>イ</t>
    </rPh>
    <phoneticPr fontId="1"/>
  </si>
  <si>
    <t>清水　昇</t>
    <rPh sb="0" eb="2">
      <t>シミズ</t>
    </rPh>
    <rPh sb="3" eb="4">
      <t>ノボル</t>
    </rPh>
    <phoneticPr fontId="1"/>
  </si>
  <si>
    <t>2019年　岐阜県男子一般  優勝</t>
    <rPh sb="4" eb="5">
      <t>ネン</t>
    </rPh>
    <rPh sb="6" eb="9">
      <t>ギフケン</t>
    </rPh>
    <rPh sb="9" eb="11">
      <t>ダンシ</t>
    </rPh>
    <rPh sb="11" eb="13">
      <t>イッパン</t>
    </rPh>
    <rPh sb="15" eb="17">
      <t>ユウショウ</t>
    </rPh>
    <phoneticPr fontId="1"/>
  </si>
  <si>
    <t>2019年　静岡県男子一般 5位</t>
    <rPh sb="4" eb="5">
      <t>ネン</t>
    </rPh>
    <rPh sb="6" eb="9">
      <t>シズオカケン</t>
    </rPh>
    <rPh sb="9" eb="11">
      <t>ダンシ</t>
    </rPh>
    <rPh sb="11" eb="13">
      <t>イッパン</t>
    </rPh>
    <rPh sb="15" eb="16">
      <t>イ</t>
    </rPh>
    <phoneticPr fontId="1"/>
  </si>
  <si>
    <t>不破　尊</t>
    <rPh sb="0" eb="2">
      <t>フワ</t>
    </rPh>
    <rPh sb="3" eb="4">
      <t>タカシ</t>
    </rPh>
    <phoneticPr fontId="1"/>
  </si>
  <si>
    <t>I・Sボディビル同好会</t>
    <rPh sb="8" eb="11">
      <t>ドウコウカイ</t>
    </rPh>
    <phoneticPr fontId="1"/>
  </si>
  <si>
    <t>2017年　岐阜県  優勝</t>
    <rPh sb="4" eb="5">
      <t>ネン</t>
    </rPh>
    <rPh sb="6" eb="9">
      <t>ギフケン</t>
    </rPh>
    <rPh sb="11" eb="13">
      <t>ユウショウ</t>
    </rPh>
    <phoneticPr fontId="1"/>
  </si>
  <si>
    <t>金子　政道</t>
    <rPh sb="0" eb="2">
      <t>カネコ</t>
    </rPh>
    <rPh sb="3" eb="5">
      <t>マサミチ</t>
    </rPh>
    <phoneticPr fontId="1"/>
  </si>
  <si>
    <t>チームKボディビル同好会</t>
    <rPh sb="9" eb="12">
      <t>ドウコウカイ</t>
    </rPh>
    <phoneticPr fontId="1"/>
  </si>
  <si>
    <t>平下　哲也</t>
    <rPh sb="0" eb="2">
      <t>ヒラシタ</t>
    </rPh>
    <rPh sb="3" eb="5">
      <t>テツヤ</t>
    </rPh>
    <phoneticPr fontId="1"/>
  </si>
  <si>
    <t>2019年　愛知県クラシック171cm以下級  2位</t>
    <rPh sb="4" eb="5">
      <t>ネン</t>
    </rPh>
    <rPh sb="6" eb="9">
      <t>アイチケン</t>
    </rPh>
    <rPh sb="19" eb="21">
      <t>イカ</t>
    </rPh>
    <rPh sb="21" eb="22">
      <t>キュウ</t>
    </rPh>
    <rPh sb="25" eb="26">
      <t>イ</t>
    </rPh>
    <phoneticPr fontId="1"/>
  </si>
  <si>
    <t>WORKOUTSTUDIO　BOSS</t>
  </si>
  <si>
    <t>WORKOUTSTUDIO　BOSS</t>
    <phoneticPr fontId="1"/>
  </si>
  <si>
    <t>2019年　岐阜県  6位</t>
    <rPh sb="4" eb="5">
      <t>ネン</t>
    </rPh>
    <rPh sb="6" eb="9">
      <t>ギフケン</t>
    </rPh>
    <rPh sb="12" eb="13">
      <t>イ</t>
    </rPh>
    <phoneticPr fontId="1"/>
  </si>
  <si>
    <t>久野　裕介</t>
    <rPh sb="0" eb="2">
      <t>クノ</t>
    </rPh>
    <rPh sb="3" eb="5">
      <t>ユウスケ</t>
    </rPh>
    <phoneticPr fontId="1"/>
  </si>
  <si>
    <t>2019年　愛知県  4位</t>
    <rPh sb="4" eb="5">
      <t>ネン</t>
    </rPh>
    <rPh sb="6" eb="8">
      <t>アイチ</t>
    </rPh>
    <rPh sb="8" eb="9">
      <t>ケン</t>
    </rPh>
    <rPh sb="12" eb="13">
      <t>イ</t>
    </rPh>
    <phoneticPr fontId="1"/>
  </si>
  <si>
    <t>久保田　真介</t>
    <rPh sb="0" eb="3">
      <t>クボタ</t>
    </rPh>
    <rPh sb="4" eb="6">
      <t>シンスケ</t>
    </rPh>
    <phoneticPr fontId="1"/>
  </si>
  <si>
    <t>2018年　東海ボディビル　12位</t>
    <rPh sb="4" eb="5">
      <t>ネン</t>
    </rPh>
    <rPh sb="6" eb="8">
      <t>トウカイ</t>
    </rPh>
    <rPh sb="16" eb="17">
      <t>イ</t>
    </rPh>
    <phoneticPr fontId="1"/>
  </si>
  <si>
    <t>岡田　英樹</t>
    <rPh sb="0" eb="2">
      <t>オカダ</t>
    </rPh>
    <rPh sb="3" eb="5">
      <t>ヒデキ</t>
    </rPh>
    <phoneticPr fontId="1"/>
  </si>
  <si>
    <t>BMD GYM</t>
  </si>
  <si>
    <t>BMD GYM</t>
    <phoneticPr fontId="1"/>
  </si>
  <si>
    <t>2019年　東海ボディビル　2位</t>
    <rPh sb="4" eb="5">
      <t>ネン</t>
    </rPh>
    <rPh sb="6" eb="8">
      <t>トウカイ</t>
    </rPh>
    <rPh sb="15" eb="16">
      <t>イ</t>
    </rPh>
    <phoneticPr fontId="1"/>
  </si>
  <si>
    <t>髙木　紀義</t>
    <rPh sb="0" eb="2">
      <t>タカギ</t>
    </rPh>
    <rPh sb="3" eb="5">
      <t>ノリヨシ</t>
    </rPh>
    <phoneticPr fontId="1"/>
  </si>
  <si>
    <t>2019年　東海ボディビル　4位</t>
    <rPh sb="4" eb="5">
      <t>ネン</t>
    </rPh>
    <rPh sb="6" eb="8">
      <t>トウカイ</t>
    </rPh>
    <rPh sb="15" eb="16">
      <t>イ</t>
    </rPh>
    <phoneticPr fontId="1"/>
  </si>
  <si>
    <t>東海マスターズ</t>
    <rPh sb="0" eb="2">
      <t>トウカイ</t>
    </rPh>
    <phoneticPr fontId="1"/>
  </si>
  <si>
    <t>マスターズ50</t>
    <phoneticPr fontId="1"/>
  </si>
  <si>
    <t>宮原　時彦</t>
    <rPh sb="0" eb="2">
      <t>ミヤハラ</t>
    </rPh>
    <rPh sb="3" eb="5">
      <t>トキヒコ</t>
    </rPh>
    <phoneticPr fontId="1"/>
  </si>
  <si>
    <t>2019年　日本クラス別（55㎏）8位</t>
    <rPh sb="4" eb="5">
      <t>ネン</t>
    </rPh>
    <rPh sb="6" eb="8">
      <t>ニホン</t>
    </rPh>
    <rPh sb="11" eb="12">
      <t>ベツ</t>
    </rPh>
    <rPh sb="18" eb="19">
      <t>イ</t>
    </rPh>
    <phoneticPr fontId="1"/>
  </si>
  <si>
    <t>平田　光男</t>
    <rPh sb="0" eb="2">
      <t>ヒラタ</t>
    </rPh>
    <rPh sb="3" eb="5">
      <t>ミツオ</t>
    </rPh>
    <phoneticPr fontId="1"/>
  </si>
  <si>
    <t>2016年　東海マスターズ50  3位</t>
    <rPh sb="4" eb="5">
      <t>ネン</t>
    </rPh>
    <rPh sb="6" eb="8">
      <t>トウカイ</t>
    </rPh>
    <rPh sb="18" eb="19">
      <t>イ</t>
    </rPh>
    <phoneticPr fontId="1"/>
  </si>
  <si>
    <t>浦上　孝之</t>
    <rPh sb="0" eb="2">
      <t>ウラガミ</t>
    </rPh>
    <rPh sb="3" eb="5">
      <t>タカユキ</t>
    </rPh>
    <phoneticPr fontId="1"/>
  </si>
  <si>
    <t>マックトレーニングジム</t>
  </si>
  <si>
    <t>マックトレーニングジム</t>
    <phoneticPr fontId="1"/>
  </si>
  <si>
    <t>田代　圭</t>
    <rPh sb="0" eb="2">
      <t>タシロ</t>
    </rPh>
    <rPh sb="3" eb="4">
      <t>ケイ</t>
    </rPh>
    <phoneticPr fontId="1"/>
  </si>
  <si>
    <t>香田　英一</t>
    <rPh sb="0" eb="2">
      <t>コウダ</t>
    </rPh>
    <rPh sb="3" eb="5">
      <t>エイイチ</t>
    </rPh>
    <phoneticPr fontId="1"/>
  </si>
  <si>
    <t>萱沼　雅彦</t>
  </si>
  <si>
    <t>カヤヌマ　マサヒコ</t>
  </si>
  <si>
    <t>GOLD'S GYM　御殿場静岡</t>
  </si>
  <si>
    <t>2019年　静岡大会新人5位</t>
    <rPh sb="6" eb="8">
      <t>シズオカ</t>
    </rPh>
    <rPh sb="8" eb="10">
      <t>タイカイ</t>
    </rPh>
    <phoneticPr fontId="1"/>
  </si>
  <si>
    <t>小林　康弘</t>
    <rPh sb="0" eb="2">
      <t>コバヤシ</t>
    </rPh>
    <rPh sb="3" eb="5">
      <t>ヤスヒロ</t>
    </rPh>
    <phoneticPr fontId="1"/>
  </si>
  <si>
    <t>山田　高史</t>
    <rPh sb="0" eb="2">
      <t>ヤマダ</t>
    </rPh>
    <rPh sb="3" eb="5">
      <t>タカシ</t>
    </rPh>
    <phoneticPr fontId="1"/>
  </si>
  <si>
    <t>2019年　東海マスターズ 2位</t>
    <rPh sb="6" eb="8">
      <t>トウカイ</t>
    </rPh>
    <rPh sb="15" eb="16">
      <t>イ</t>
    </rPh>
    <phoneticPr fontId="1"/>
  </si>
  <si>
    <t>多治見　聡嗣</t>
    <rPh sb="0" eb="3">
      <t>タジミ</t>
    </rPh>
    <rPh sb="4" eb="6">
      <t>サトシ</t>
    </rPh>
    <phoneticPr fontId="1"/>
  </si>
  <si>
    <t>一宮ボディビルセンター</t>
    <rPh sb="0" eb="2">
      <t>イチノミヤ</t>
    </rPh>
    <phoneticPr fontId="1"/>
  </si>
  <si>
    <t>2009年 日本クラシックボディビル選手権大会170cm以下級　優勝</t>
    <rPh sb="4" eb="5">
      <t>ネン</t>
    </rPh>
    <rPh sb="6" eb="8">
      <t>ニホン</t>
    </rPh>
    <rPh sb="18" eb="21">
      <t>センシュケン</t>
    </rPh>
    <rPh sb="21" eb="23">
      <t>タイカイ</t>
    </rPh>
    <rPh sb="28" eb="30">
      <t>イカ</t>
    </rPh>
    <rPh sb="30" eb="31">
      <t>キュウ</t>
    </rPh>
    <rPh sb="32" eb="34">
      <t>ユウショウ</t>
    </rPh>
    <phoneticPr fontId="1"/>
  </si>
  <si>
    <t>2015年 岐阜県男子ボディビル選手権大会　2位</t>
    <rPh sb="4" eb="5">
      <t>ネン</t>
    </rPh>
    <rPh sb="6" eb="9">
      <t>ギフケン</t>
    </rPh>
    <rPh sb="9" eb="11">
      <t>ダンシ</t>
    </rPh>
    <rPh sb="16" eb="19">
      <t>センシュケン</t>
    </rPh>
    <rPh sb="19" eb="21">
      <t>タイカイ</t>
    </rPh>
    <rPh sb="23" eb="24">
      <t>イ</t>
    </rPh>
    <phoneticPr fontId="1"/>
  </si>
  <si>
    <t xml:space="preserve">2014年 愛知県ボディビル選手権男子一般 3位 </t>
    <rPh sb="4" eb="5">
      <t>ネン</t>
    </rPh>
    <rPh sb="6" eb="9">
      <t>アイチケン</t>
    </rPh>
    <rPh sb="14" eb="17">
      <t>センシュケン</t>
    </rPh>
    <rPh sb="17" eb="19">
      <t>ダンシ</t>
    </rPh>
    <rPh sb="19" eb="21">
      <t>イッパン</t>
    </rPh>
    <rPh sb="23" eb="24">
      <t>イ</t>
    </rPh>
    <phoneticPr fontId="1"/>
  </si>
  <si>
    <t>薬師寺　保栄</t>
    <rPh sb="0" eb="3">
      <t>ヤクシジ</t>
    </rPh>
    <rPh sb="4" eb="5">
      <t>ヤス</t>
    </rPh>
    <rPh sb="5" eb="6">
      <t>エイ</t>
    </rPh>
    <phoneticPr fontId="1"/>
  </si>
  <si>
    <t>マスターズ60</t>
    <phoneticPr fontId="1"/>
  </si>
  <si>
    <t>ワールドフィットネス</t>
  </si>
  <si>
    <t>ワールドフィットネス</t>
    <phoneticPr fontId="1"/>
  </si>
  <si>
    <t>森　吉孝</t>
    <rPh sb="0" eb="1">
      <t>モリ</t>
    </rPh>
    <rPh sb="2" eb="4">
      <t>ヨシタカ</t>
    </rPh>
    <phoneticPr fontId="1"/>
  </si>
  <si>
    <t>日本マスターズ　5位</t>
    <rPh sb="0" eb="2">
      <t>ニホン</t>
    </rPh>
    <rPh sb="9" eb="10">
      <t>イ</t>
    </rPh>
    <phoneticPr fontId="1"/>
  </si>
  <si>
    <t>中村　伸也</t>
    <rPh sb="0" eb="2">
      <t>ナカムラ</t>
    </rPh>
    <rPh sb="3" eb="5">
      <t>シンヤ</t>
    </rPh>
    <phoneticPr fontId="1"/>
  </si>
  <si>
    <t>ナカムラ　シンヤ</t>
    <phoneticPr fontId="1"/>
  </si>
  <si>
    <t>トレーニングジム四日市</t>
    <rPh sb="8" eb="11">
      <t>ヨッカイチ</t>
    </rPh>
    <phoneticPr fontId="1"/>
  </si>
  <si>
    <t>2012年三重県マスターズ50才以上　優勝</t>
    <rPh sb="4" eb="5">
      <t>ネン</t>
    </rPh>
    <rPh sb="5" eb="8">
      <t>ミエケン</t>
    </rPh>
    <rPh sb="15" eb="16">
      <t>サイ</t>
    </rPh>
    <rPh sb="16" eb="18">
      <t>イジョウ</t>
    </rPh>
    <rPh sb="19" eb="21">
      <t>ユウショウ</t>
    </rPh>
    <phoneticPr fontId="1"/>
  </si>
  <si>
    <t>四元　雄二</t>
    <rPh sb="0" eb="2">
      <t>ヨツモト</t>
    </rPh>
    <rPh sb="3" eb="5">
      <t>ユウジ</t>
    </rPh>
    <phoneticPr fontId="1"/>
  </si>
  <si>
    <t>ヨツモト　ユウジ</t>
    <phoneticPr fontId="1"/>
  </si>
  <si>
    <t>2019年東海マスターズ65才以上　3位</t>
    <rPh sb="4" eb="5">
      <t>ネン</t>
    </rPh>
    <rPh sb="5" eb="7">
      <t>トウカイ</t>
    </rPh>
    <rPh sb="14" eb="15">
      <t>サイ</t>
    </rPh>
    <rPh sb="15" eb="17">
      <t>イジョウ</t>
    </rPh>
    <rPh sb="19" eb="20">
      <t>イ</t>
    </rPh>
    <phoneticPr fontId="1"/>
  </si>
  <si>
    <t>佐藤　長巳</t>
    <rPh sb="0" eb="2">
      <t>サトウ</t>
    </rPh>
    <rPh sb="3" eb="5">
      <t>オサミ</t>
    </rPh>
    <phoneticPr fontId="1"/>
  </si>
  <si>
    <t>サトウ　オサミ</t>
    <phoneticPr fontId="1"/>
  </si>
  <si>
    <t>2017年静岡県マスターズ　優勝</t>
    <rPh sb="4" eb="5">
      <t>ネン</t>
    </rPh>
    <rPh sb="5" eb="8">
      <t>シズオカケン</t>
    </rPh>
    <rPh sb="14" eb="16">
      <t>ユウショウ</t>
    </rPh>
    <phoneticPr fontId="1"/>
  </si>
  <si>
    <t>髙瀬　恵造</t>
    <rPh sb="0" eb="2">
      <t>タカセ</t>
    </rPh>
    <rPh sb="3" eb="5">
      <t>ケイゾウ</t>
    </rPh>
    <phoneticPr fontId="1"/>
  </si>
  <si>
    <t>タカセ　ケイゾウ</t>
    <phoneticPr fontId="1"/>
  </si>
  <si>
    <t>サンワークボディビル同好会</t>
    <rPh sb="10" eb="13">
      <t>ドウコウカイ</t>
    </rPh>
    <phoneticPr fontId="1"/>
  </si>
  <si>
    <t>山口　義浩</t>
    <rPh sb="0" eb="2">
      <t>ヤマグチ</t>
    </rPh>
    <rPh sb="3" eb="5">
      <t>ヨシヒロ</t>
    </rPh>
    <phoneticPr fontId="1"/>
  </si>
  <si>
    <t>ヤマグチ　ヨシヒロ</t>
    <phoneticPr fontId="1"/>
  </si>
  <si>
    <t>2015年東海マスターズ60才級　優勝</t>
    <rPh sb="4" eb="5">
      <t>ネン</t>
    </rPh>
    <rPh sb="5" eb="7">
      <t>トウカイ</t>
    </rPh>
    <rPh sb="14" eb="15">
      <t>サイ</t>
    </rPh>
    <rPh sb="15" eb="16">
      <t>キュウ</t>
    </rPh>
    <rPh sb="17" eb="19">
      <t>ユウショウ</t>
    </rPh>
    <phoneticPr fontId="1"/>
  </si>
  <si>
    <t>小田　勝</t>
    <rPh sb="0" eb="2">
      <t>オダ</t>
    </rPh>
    <rPh sb="3" eb="4">
      <t>マサル</t>
    </rPh>
    <phoneticPr fontId="1"/>
  </si>
  <si>
    <t>オダ　マサル</t>
    <phoneticPr fontId="1"/>
  </si>
  <si>
    <t>2019年日本マスターズ60　4位</t>
    <rPh sb="4" eb="5">
      <t>ネン</t>
    </rPh>
    <rPh sb="5" eb="7">
      <t>ニホン</t>
    </rPh>
    <rPh sb="16" eb="17">
      <t>イ</t>
    </rPh>
    <phoneticPr fontId="1"/>
  </si>
  <si>
    <t>岡田　昌通</t>
    <rPh sb="0" eb="2">
      <t>オカダ</t>
    </rPh>
    <rPh sb="3" eb="5">
      <t>マサミチ</t>
    </rPh>
    <phoneticPr fontId="1"/>
  </si>
  <si>
    <t>オカダ　マサミチ</t>
    <phoneticPr fontId="1"/>
  </si>
  <si>
    <t>パンプボディビル同好会</t>
    <rPh sb="8" eb="11">
      <t>ドウコウカイ</t>
    </rPh>
    <phoneticPr fontId="1"/>
  </si>
  <si>
    <t>2019年東海マスターズ60　5位</t>
    <rPh sb="4" eb="5">
      <t>ネン</t>
    </rPh>
    <rPh sb="5" eb="7">
      <t>トウカイ</t>
    </rPh>
    <rPh sb="16" eb="17">
      <t>イ</t>
    </rPh>
    <phoneticPr fontId="1"/>
  </si>
  <si>
    <t>浜松東部トレーニングセンター</t>
    <rPh sb="0" eb="2">
      <t>ハママツ</t>
    </rPh>
    <rPh sb="2" eb="4">
      <t>トウブ</t>
    </rPh>
    <phoneticPr fontId="1"/>
  </si>
  <si>
    <t>2011年静岡マスターズ40～59才　優勝</t>
    <rPh sb="4" eb="5">
      <t>ネン</t>
    </rPh>
    <rPh sb="5" eb="7">
      <t>シズオカ</t>
    </rPh>
    <rPh sb="17" eb="18">
      <t>サイ</t>
    </rPh>
    <rPh sb="19" eb="21">
      <t>ユウショウ</t>
    </rPh>
    <phoneticPr fontId="1"/>
  </si>
  <si>
    <t>楠名　圭治</t>
    <rPh sb="0" eb="1">
      <t>クス</t>
    </rPh>
    <rPh sb="1" eb="2">
      <t>ナ</t>
    </rPh>
    <rPh sb="3" eb="5">
      <t>ケイジ</t>
    </rPh>
    <phoneticPr fontId="1"/>
  </si>
  <si>
    <t>クスナ　ケイジ</t>
    <phoneticPr fontId="1"/>
  </si>
  <si>
    <t>井上　暢晴</t>
    <rPh sb="0" eb="2">
      <t>イノウエ</t>
    </rPh>
    <rPh sb="3" eb="4">
      <t>ノブ</t>
    </rPh>
    <rPh sb="4" eb="5">
      <t>ハル</t>
    </rPh>
    <phoneticPr fontId="1"/>
  </si>
  <si>
    <t>イノウエ　ノブハル</t>
    <phoneticPr fontId="1"/>
  </si>
  <si>
    <t>2018年東海マスターズ65才　3位</t>
    <rPh sb="4" eb="5">
      <t>ネン</t>
    </rPh>
    <rPh sb="5" eb="7">
      <t>トウカイ</t>
    </rPh>
    <rPh sb="14" eb="15">
      <t>サイ</t>
    </rPh>
    <rPh sb="17" eb="18">
      <t>イ</t>
    </rPh>
    <phoneticPr fontId="1"/>
  </si>
  <si>
    <t>2018年東海マスターズ60才　2位</t>
    <rPh sb="4" eb="5">
      <t>ネン</t>
    </rPh>
    <rPh sb="5" eb="7">
      <t>トウカイ</t>
    </rPh>
    <rPh sb="14" eb="15">
      <t>サイ</t>
    </rPh>
    <rPh sb="17" eb="18">
      <t>イ</t>
    </rPh>
    <phoneticPr fontId="1"/>
  </si>
  <si>
    <t>平　昌伸</t>
    <rPh sb="0" eb="1">
      <t>ヒラ</t>
    </rPh>
    <rPh sb="2" eb="4">
      <t>マサノブ</t>
    </rPh>
    <phoneticPr fontId="1"/>
  </si>
  <si>
    <t>ヒラ　マサノブ</t>
    <phoneticPr fontId="1"/>
  </si>
  <si>
    <t>熊野ボディビル同好会</t>
    <rPh sb="0" eb="2">
      <t>クマノ</t>
    </rPh>
    <rPh sb="7" eb="10">
      <t>ドウコウカイ</t>
    </rPh>
    <phoneticPr fontId="1"/>
  </si>
  <si>
    <t>2019年東海マスターズ50　3位</t>
    <rPh sb="4" eb="5">
      <t>ネン</t>
    </rPh>
    <rPh sb="5" eb="7">
      <t>トウカイ</t>
    </rPh>
    <rPh sb="16" eb="17">
      <t>イ</t>
    </rPh>
    <phoneticPr fontId="1"/>
  </si>
  <si>
    <t>風間　敏明</t>
    <rPh sb="0" eb="2">
      <t>カザマ</t>
    </rPh>
    <rPh sb="3" eb="5">
      <t>トシアキ</t>
    </rPh>
    <phoneticPr fontId="1"/>
  </si>
  <si>
    <t>カザマ　トシアキ</t>
    <phoneticPr fontId="1"/>
  </si>
  <si>
    <t>第21回東海マスターズ　6位</t>
    <rPh sb="0" eb="1">
      <t>ダイ</t>
    </rPh>
    <rPh sb="3" eb="4">
      <t>カイ</t>
    </rPh>
    <rPh sb="4" eb="6">
      <t>トウカイ</t>
    </rPh>
    <rPh sb="13" eb="14">
      <t>イ</t>
    </rPh>
    <phoneticPr fontId="1"/>
  </si>
  <si>
    <t>鈴木　洋一</t>
    <rPh sb="0" eb="2">
      <t>スズキ</t>
    </rPh>
    <rPh sb="3" eb="5">
      <t>ヨウイチ</t>
    </rPh>
    <phoneticPr fontId="1"/>
  </si>
  <si>
    <t>スズキ　ヨウイチ</t>
    <phoneticPr fontId="1"/>
  </si>
  <si>
    <t>島村　淳哉</t>
    <rPh sb="0" eb="2">
      <t>シマムラ</t>
    </rPh>
    <rPh sb="3" eb="5">
      <t>ジュンヤ</t>
    </rPh>
    <phoneticPr fontId="1"/>
  </si>
  <si>
    <t>シマムラ　ジュンヤ</t>
    <phoneticPr fontId="1"/>
  </si>
  <si>
    <t>2019年東海マスターズ60　3位</t>
    <rPh sb="4" eb="5">
      <t>ネン</t>
    </rPh>
    <rPh sb="5" eb="7">
      <t>トウカイ</t>
    </rPh>
    <rPh sb="16" eb="17">
      <t>イ</t>
    </rPh>
    <phoneticPr fontId="1"/>
  </si>
  <si>
    <t>起</t>
    <rPh sb="0" eb="1">
      <t>オ</t>
    </rPh>
    <phoneticPr fontId="1"/>
  </si>
  <si>
    <t>山西　弘起</t>
    <rPh sb="0" eb="2">
      <t>ヤマニシ</t>
    </rPh>
    <rPh sb="3" eb="4">
      <t>ヒロ</t>
    </rPh>
    <rPh sb="4" eb="5">
      <t>ユキ</t>
    </rPh>
    <phoneticPr fontId="1"/>
  </si>
  <si>
    <t>ヤマニシ　ヒロユキ</t>
    <phoneticPr fontId="1"/>
  </si>
  <si>
    <t>稲垣　冠司</t>
    <rPh sb="0" eb="2">
      <t>イナガキ</t>
    </rPh>
    <rPh sb="3" eb="5">
      <t>カンジ</t>
    </rPh>
    <phoneticPr fontId="1"/>
  </si>
  <si>
    <t>2014年60才マスターズ　優勝</t>
    <rPh sb="4" eb="5">
      <t>ネン</t>
    </rPh>
    <rPh sb="7" eb="8">
      <t>サイ</t>
    </rPh>
    <rPh sb="14" eb="16">
      <t>ユウショウ</t>
    </rPh>
    <phoneticPr fontId="1"/>
  </si>
  <si>
    <t>平成27年第16回大会60才～70才　2位</t>
  </si>
  <si>
    <t>斎藤　久夫</t>
    <rPh sb="0" eb="2">
      <t>サイトウ</t>
    </rPh>
    <rPh sb="3" eb="5">
      <t>ヒサオ</t>
    </rPh>
    <phoneticPr fontId="1"/>
  </si>
  <si>
    <t>サイトウ　ヒサオ</t>
    <phoneticPr fontId="1"/>
  </si>
  <si>
    <t>岡崎ボディビル同好会</t>
    <rPh sb="0" eb="2">
      <t>オカザキ</t>
    </rPh>
    <rPh sb="7" eb="10">
      <t>ドウコウカイ</t>
    </rPh>
    <phoneticPr fontId="1"/>
  </si>
  <si>
    <t>2014年マスターズ65才以上　4位</t>
    <rPh sb="4" eb="5">
      <t>ネン</t>
    </rPh>
    <rPh sb="12" eb="13">
      <t>サイ</t>
    </rPh>
    <rPh sb="13" eb="15">
      <t>イジョウ</t>
    </rPh>
    <rPh sb="17" eb="18">
      <t>イ</t>
    </rPh>
    <phoneticPr fontId="1"/>
  </si>
  <si>
    <t>木村　和美</t>
    <rPh sb="0" eb="2">
      <t>キムラ</t>
    </rPh>
    <rPh sb="3" eb="5">
      <t>カズミ</t>
    </rPh>
    <phoneticPr fontId="1"/>
  </si>
  <si>
    <t>堂山　明美</t>
    <rPh sb="0" eb="2">
      <t>ドウヤマ</t>
    </rPh>
    <rPh sb="3" eb="5">
      <t>アケミ</t>
    </rPh>
    <phoneticPr fontId="1"/>
  </si>
  <si>
    <t>小池　敦子</t>
    <rPh sb="0" eb="2">
      <t>コイケ</t>
    </rPh>
    <rPh sb="3" eb="5">
      <t>アツコ</t>
    </rPh>
    <phoneticPr fontId="1"/>
  </si>
  <si>
    <t>女子フィジーク</t>
    <rPh sb="0" eb="2">
      <t>ジョシ</t>
    </rPh>
    <phoneticPr fontId="1"/>
  </si>
  <si>
    <t>第37回東海</t>
    <rPh sb="0" eb="1">
      <t>ダイ</t>
    </rPh>
    <rPh sb="3" eb="4">
      <t>カイ</t>
    </rPh>
    <rPh sb="4" eb="6">
      <t>トウカイ</t>
    </rPh>
    <phoneticPr fontId="1"/>
  </si>
  <si>
    <t>マスターズ70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</si>
</sst>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0" borderId="2" xfId="0" applyBorder="1" applyAlignme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2" fillId="0" borderId="1" xfId="0" applyFont="1" applyBorder="1"/>
    <xf numFmtId="0" fontId="0" fillId="0" borderId="2" xfId="0" applyBorder="1" applyAlignment="1"/>
    <xf numFmtId="0" fontId="0" fillId="0" borderId="0" xfId="0" applyBorder="1"/>
    <xf numFmtId="0" fontId="0" fillId="0" borderId="2" xfId="0" applyBorder="1" applyAlignment="1"/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4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  <color rgb="FF06A9CA"/>
      <color rgb="FFFF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1&#20986;&#22580;&#36984;&#25163;&#26368;&#3206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男子ﾏｽﾀｰｽﾞ60超"/>
      <sheetName val="男子ﾏｽﾀｰｽﾞ40・50"/>
      <sheetName val="男子新人"/>
      <sheetName val="男子一般"/>
      <sheetName val="ﾌｨｯﾄﾈｽﾋﾞｷﾆ(身長163超）"/>
      <sheetName val="ﾌｨｯﾄﾈｽﾋﾞｷﾞﾆ(身長163以下）"/>
      <sheetName val="ﾌｨｯﾄﾈｽﾋﾞｷﾆ(身長158以下）"/>
      <sheetName val="ﾒﾝｽﾞﾌｨｼﾞｰｸ(マスターズ)"/>
      <sheetName val="ﾒﾝｽﾞﾌｨｼﾞｰｸ(身長176超）"/>
      <sheetName val="ﾒﾝｽﾞﾌｨｼﾞｰｸ(身長176以下）"/>
      <sheetName val="ﾒﾝｽﾞﾌｨｼﾞｰｸ(身長172以下)"/>
      <sheetName val="ﾒﾝｽﾞﾌｨｼﾞｰｸ(身長168以下) "/>
      <sheetName val="ジム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zoomScale="80" zoomScaleNormal="80" workbookViewId="0">
      <selection activeCell="E2" sqref="E2:I2"/>
    </sheetView>
  </sheetViews>
  <sheetFormatPr defaultRowHeight="17.25" x14ac:dyDescent="0.2"/>
  <cols>
    <col min="1" max="1" width="6.125" customWidth="1"/>
    <col min="2" max="2" width="5.125" style="1" customWidth="1"/>
    <col min="3" max="3" width="20.875" style="1" bestFit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84.75" style="1" bestFit="1" customWidth="1"/>
    <col min="11" max="11" width="0" hidden="1" customWidth="1"/>
  </cols>
  <sheetData>
    <row r="1" spans="2:11" x14ac:dyDescent="0.2">
      <c r="E1" s="18" t="s">
        <v>184</v>
      </c>
      <c r="F1" s="18"/>
      <c r="G1" s="18"/>
      <c r="H1" s="18"/>
      <c r="I1" s="18"/>
      <c r="J1" s="10" t="s">
        <v>14</v>
      </c>
    </row>
    <row r="2" spans="2:11" ht="42.75" customHeight="1" x14ac:dyDescent="0.2">
      <c r="B2" s="19" t="s">
        <v>97</v>
      </c>
      <c r="C2" s="20"/>
      <c r="D2" s="17"/>
      <c r="E2" s="21" t="str">
        <f>E1&amp;":"&amp;J2&amp;"名"</f>
        <v>マスターズ70:4名</v>
      </c>
      <c r="F2" s="21"/>
      <c r="G2" s="21"/>
      <c r="H2" s="21"/>
      <c r="I2" s="21"/>
      <c r="J2" s="1">
        <f>SUBTOTAL(3,C4:C7)</f>
        <v>4</v>
      </c>
    </row>
    <row r="3" spans="2:11" ht="20.100000000000001" customHeight="1" x14ac:dyDescent="0.2">
      <c r="B3" s="3" t="s">
        <v>0</v>
      </c>
      <c r="C3" s="3" t="s">
        <v>1</v>
      </c>
      <c r="D3" s="3" t="s">
        <v>32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10</v>
      </c>
    </row>
    <row r="4" spans="2:11" ht="30" customHeight="1" x14ac:dyDescent="0.2">
      <c r="B4" s="4">
        <v>1</v>
      </c>
      <c r="C4" s="5" t="s" ph="1">
        <v>11</v>
      </c>
      <c r="D4" s="8" t="str">
        <f t="shared" ref="D4:D7" si="0">PHONETIC(C4)</f>
        <v>クボ　ケイセイ</v>
      </c>
      <c r="E4" s="4">
        <v>80</v>
      </c>
      <c r="F4" s="4">
        <v>15</v>
      </c>
      <c r="G4" s="4">
        <v>160</v>
      </c>
      <c r="H4" s="4">
        <v>59</v>
      </c>
      <c r="I4" s="5" t="s">
        <v>19</v>
      </c>
      <c r="J4" s="5" t="s">
        <v>174</v>
      </c>
      <c r="K4" s="6"/>
    </row>
    <row r="5" spans="2:11" ht="30" customHeight="1" x14ac:dyDescent="0.2">
      <c r="B5" s="4">
        <v>2</v>
      </c>
      <c r="C5" s="5" t="s" ph="1">
        <v>172</v>
      </c>
      <c r="D5" s="8" t="str">
        <f t="shared" si="0"/>
        <v>イナガキ　カンジ</v>
      </c>
      <c r="E5" s="4">
        <v>70</v>
      </c>
      <c r="F5" s="4">
        <v>39</v>
      </c>
      <c r="G5" s="4">
        <v>164</v>
      </c>
      <c r="H5" s="4">
        <v>60</v>
      </c>
      <c r="I5" s="5" t="s">
        <v>149</v>
      </c>
      <c r="J5" s="11" t="s">
        <v>173</v>
      </c>
      <c r="K5" s="6"/>
    </row>
    <row r="6" spans="2:11" ht="30" customHeight="1" x14ac:dyDescent="0.2">
      <c r="B6" s="4">
        <v>3</v>
      </c>
      <c r="C6" s="5" t="s" ph="1">
        <v>175</v>
      </c>
      <c r="D6" s="8" t="s">
        <v>176</v>
      </c>
      <c r="E6" s="4">
        <v>72</v>
      </c>
      <c r="F6" s="4">
        <v>35</v>
      </c>
      <c r="G6" s="4">
        <v>169</v>
      </c>
      <c r="H6" s="4">
        <v>66</v>
      </c>
      <c r="I6" s="5" t="s">
        <v>177</v>
      </c>
      <c r="J6" s="11" t="s">
        <v>178</v>
      </c>
      <c r="K6" s="6"/>
    </row>
    <row r="7" spans="2:11" ht="30" customHeight="1" x14ac:dyDescent="0.2">
      <c r="B7" s="4">
        <v>4</v>
      </c>
      <c r="C7" s="5" t="s" ph="1">
        <v>12</v>
      </c>
      <c r="D7" s="8" t="str">
        <f t="shared" si="0"/>
        <v>ナリタ　シンタロウ</v>
      </c>
      <c r="E7" s="4">
        <v>73</v>
      </c>
      <c r="F7" s="4">
        <v>53</v>
      </c>
      <c r="G7" s="4">
        <v>175</v>
      </c>
      <c r="H7" s="4">
        <v>73</v>
      </c>
      <c r="I7" s="5" t="s">
        <v>24</v>
      </c>
      <c r="J7" s="11" t="s">
        <v>51</v>
      </c>
      <c r="K7" s="6"/>
    </row>
    <row r="8" spans="2:11" ht="24.75" x14ac:dyDescent="0.2">
      <c r="C8" s="1" ph="1"/>
    </row>
    <row r="9" spans="2:11" ht="24.75" x14ac:dyDescent="0.2">
      <c r="C9" s="1" ph="1"/>
    </row>
    <row r="10" spans="2:11" ht="24.75" x14ac:dyDescent="0.2">
      <c r="C10" s="1" ph="1"/>
    </row>
    <row r="11" spans="2:11" ht="24.75" x14ac:dyDescent="0.2">
      <c r="C11" s="1" ph="1"/>
    </row>
    <row r="12" spans="2:11" ht="24.75" x14ac:dyDescent="0.2">
      <c r="C12" s="1" ph="1"/>
    </row>
    <row r="13" spans="2:11" ht="24.75" x14ac:dyDescent="0.2">
      <c r="C13" s="1" ph="1"/>
    </row>
    <row r="14" spans="2:11" ht="24.75" x14ac:dyDescent="0.2">
      <c r="C14" s="1" ph="1"/>
    </row>
    <row r="15" spans="2:11" ht="24.75" x14ac:dyDescent="0.2">
      <c r="C15" s="1" ph="1"/>
    </row>
    <row r="16" spans="2:11" ht="24.75" x14ac:dyDescent="0.2">
      <c r="C16" s="1" ph="1"/>
    </row>
    <row r="17" spans="3:11" ht="24.75" x14ac:dyDescent="0.2">
      <c r="C17" s="1" ph="1"/>
    </row>
    <row r="18" spans="3:11" s="1" customFormat="1" ht="24.75" x14ac:dyDescent="0.2">
      <c r="C18" s="1" ph="1"/>
      <c r="E18" s="2"/>
      <c r="F18" s="2"/>
      <c r="G18" s="2"/>
      <c r="H18" s="2"/>
      <c r="K18"/>
    </row>
    <row r="19" spans="3:11" s="1" customFormat="1" ht="24.75" x14ac:dyDescent="0.2">
      <c r="C19" s="1" ph="1"/>
      <c r="E19" s="2"/>
      <c r="F19" s="2"/>
      <c r="G19" s="2"/>
      <c r="H19" s="2"/>
      <c r="K19"/>
    </row>
    <row r="20" spans="3:11" s="1" customFormat="1" ht="24.75" x14ac:dyDescent="0.2">
      <c r="C20" s="1" ph="1"/>
      <c r="E20" s="2"/>
      <c r="F20" s="2"/>
      <c r="G20" s="2"/>
      <c r="H20" s="2"/>
      <c r="K20"/>
    </row>
    <row r="21" spans="3:11" s="1" customFormat="1" ht="24.75" x14ac:dyDescent="0.2">
      <c r="C21" s="1" ph="1"/>
      <c r="E21" s="2"/>
      <c r="F21" s="2"/>
      <c r="G21" s="2"/>
      <c r="H21" s="2"/>
      <c r="K21"/>
    </row>
    <row r="22" spans="3:11" s="1" customFormat="1" ht="24.75" x14ac:dyDescent="0.2">
      <c r="C22" s="1" ph="1"/>
      <c r="E22" s="2"/>
      <c r="F22" s="2"/>
      <c r="G22" s="2"/>
      <c r="H22" s="2"/>
      <c r="K22"/>
    </row>
    <row r="23" spans="3:11" s="1" customFormat="1" ht="24.75" x14ac:dyDescent="0.2">
      <c r="C23" s="1" ph="1"/>
      <c r="E23" s="2"/>
      <c r="F23" s="2"/>
      <c r="G23" s="2"/>
      <c r="H23" s="2"/>
      <c r="K23"/>
    </row>
    <row r="24" spans="3:11" s="1" customFormat="1" ht="24.75" x14ac:dyDescent="0.2">
      <c r="C24" s="1" ph="1"/>
      <c r="E24" s="2"/>
      <c r="F24" s="2"/>
      <c r="G24" s="2"/>
      <c r="H24" s="2"/>
      <c r="K24"/>
    </row>
    <row r="25" spans="3:11" s="1" customFormat="1" ht="24.75" x14ac:dyDescent="0.2">
      <c r="C25" s="1" ph="1"/>
      <c r="E25" s="2"/>
      <c r="F25" s="2"/>
      <c r="G25" s="2"/>
      <c r="H25" s="2"/>
      <c r="K25"/>
    </row>
    <row r="26" spans="3:11" s="1" customFormat="1" ht="24.75" x14ac:dyDescent="0.2">
      <c r="C26" s="1" ph="1"/>
      <c r="E26" s="2"/>
      <c r="F26" s="2"/>
      <c r="G26" s="2"/>
      <c r="H26" s="2"/>
      <c r="K26"/>
    </row>
    <row r="27" spans="3:11" s="1" customFormat="1" ht="24.75" x14ac:dyDescent="0.2">
      <c r="C27" s="1" ph="1"/>
      <c r="E27" s="2"/>
      <c r="F27" s="2"/>
      <c r="G27" s="2"/>
      <c r="H27" s="2"/>
      <c r="K27"/>
    </row>
    <row r="28" spans="3:11" s="1" customFormat="1" ht="24.75" x14ac:dyDescent="0.2">
      <c r="C28" s="1" ph="1"/>
      <c r="E28" s="2"/>
      <c r="F28" s="2"/>
      <c r="G28" s="2"/>
      <c r="H28" s="2"/>
      <c r="K28"/>
    </row>
    <row r="29" spans="3:11" s="1" customFormat="1" ht="24.75" x14ac:dyDescent="0.2">
      <c r="C29" s="1" ph="1"/>
      <c r="E29" s="2"/>
      <c r="F29" s="2"/>
      <c r="G29" s="2"/>
      <c r="H29" s="2"/>
      <c r="K29"/>
    </row>
    <row r="30" spans="3:11" s="1" customFormat="1" ht="24.75" x14ac:dyDescent="0.2">
      <c r="C30" s="1" ph="1"/>
      <c r="E30" s="2"/>
      <c r="F30" s="2"/>
      <c r="G30" s="2"/>
      <c r="H30" s="2"/>
      <c r="K30"/>
    </row>
    <row r="31" spans="3:11" s="1" customFormat="1" ht="24.75" x14ac:dyDescent="0.2">
      <c r="C31" s="1" ph="1"/>
      <c r="E31" s="2"/>
      <c r="F31" s="2"/>
      <c r="G31" s="2"/>
      <c r="H31" s="2"/>
      <c r="K31"/>
    </row>
  </sheetData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ジムリスト!$A$2:$A$38</xm:f>
          </x14:formula1>
          <xm:sqref>I4:I7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1"/>
  <sheetViews>
    <sheetView zoomScale="80" zoomScaleNormal="80" workbookViewId="0">
      <selection activeCell="B4" sqref="B4:B18"/>
    </sheetView>
  </sheetViews>
  <sheetFormatPr defaultRowHeight="17.25" x14ac:dyDescent="0.2"/>
  <cols>
    <col min="1" max="1" width="6.125" customWidth="1"/>
    <col min="2" max="2" width="5.125" style="1" customWidth="1"/>
    <col min="3" max="3" width="17.375" style="1" customWidth="1"/>
    <col min="4" max="4" width="20.5" style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84.75" style="1" bestFit="1" customWidth="1"/>
    <col min="11" max="11" width="0" hidden="1" customWidth="1"/>
  </cols>
  <sheetData>
    <row r="1" spans="2:11" x14ac:dyDescent="0.2">
      <c r="E1" s="18" t="s">
        <v>121</v>
      </c>
      <c r="F1" s="18"/>
      <c r="G1" s="18"/>
      <c r="H1" s="18"/>
      <c r="I1" s="18"/>
      <c r="J1" s="10" t="s">
        <v>14</v>
      </c>
    </row>
    <row r="2" spans="2:11" ht="42.75" customHeight="1" x14ac:dyDescent="0.2">
      <c r="B2" s="19" t="s">
        <v>97</v>
      </c>
      <c r="C2" s="20"/>
      <c r="D2" s="9"/>
      <c r="E2" s="21" t="str">
        <f>E1&amp;":"&amp;J2&amp;"名"</f>
        <v>マスターズ60:15名</v>
      </c>
      <c r="F2" s="21"/>
      <c r="G2" s="21"/>
      <c r="H2" s="21"/>
      <c r="I2" s="21"/>
      <c r="J2" s="1">
        <f>SUBTOTAL(3,C4:C20)</f>
        <v>15</v>
      </c>
    </row>
    <row r="3" spans="2:11" s="26" customFormat="1" ht="20.100000000000001" customHeight="1" x14ac:dyDescent="0.2">
      <c r="B3" s="23" t="s">
        <v>0</v>
      </c>
      <c r="C3" s="22" t="s">
        <v>1</v>
      </c>
      <c r="D3" s="22" t="s">
        <v>32</v>
      </c>
      <c r="E3" s="4" t="s">
        <v>2</v>
      </c>
      <c r="F3" s="4" t="s">
        <v>3</v>
      </c>
      <c r="G3" s="4" t="s">
        <v>4</v>
      </c>
      <c r="H3" s="4" t="s">
        <v>5</v>
      </c>
      <c r="I3" s="22" t="s">
        <v>6</v>
      </c>
      <c r="J3" s="22" t="s">
        <v>7</v>
      </c>
      <c r="K3" s="25" t="s">
        <v>10</v>
      </c>
    </row>
    <row r="4" spans="2:11" s="26" customFormat="1" ht="24.95" customHeight="1" x14ac:dyDescent="0.2">
      <c r="B4" s="24">
        <v>1</v>
      </c>
      <c r="C4" s="5" t="s" ph="1">
        <v>124</v>
      </c>
      <c r="D4" s="5" t="str">
        <f t="shared" ref="D4:D20" si="0">PHONETIC(C4)</f>
        <v>モリ　ヨシタカ</v>
      </c>
      <c r="E4" s="4">
        <v>67</v>
      </c>
      <c r="F4" s="4">
        <v>18</v>
      </c>
      <c r="G4" s="4">
        <v>155</v>
      </c>
      <c r="H4" s="4">
        <v>58</v>
      </c>
      <c r="I4" s="5" t="s">
        <v>122</v>
      </c>
      <c r="J4" s="5" t="s">
        <v>125</v>
      </c>
      <c r="K4" s="27"/>
    </row>
    <row r="5" spans="2:11" s="26" customFormat="1" ht="24.95" customHeight="1" x14ac:dyDescent="0.2">
      <c r="B5" s="24">
        <v>2</v>
      </c>
      <c r="C5" s="5" t="s" ph="1">
        <v>126</v>
      </c>
      <c r="D5" s="5" t="s">
        <v>127</v>
      </c>
      <c r="E5" s="4">
        <v>62</v>
      </c>
      <c r="F5" s="4">
        <v>10</v>
      </c>
      <c r="G5" s="4">
        <v>161</v>
      </c>
      <c r="H5" s="4">
        <v>57</v>
      </c>
      <c r="I5" s="5" t="s">
        <v>128</v>
      </c>
      <c r="J5" s="5" t="s">
        <v>129</v>
      </c>
      <c r="K5" s="27"/>
    </row>
    <row r="6" spans="2:11" s="26" customFormat="1" ht="24.95" customHeight="1" x14ac:dyDescent="0.2">
      <c r="B6" s="24">
        <v>3</v>
      </c>
      <c r="C6" s="5" t="s" ph="1">
        <v>130</v>
      </c>
      <c r="D6" s="5" t="s">
        <v>131</v>
      </c>
      <c r="E6" s="4">
        <v>67</v>
      </c>
      <c r="F6" s="4">
        <v>5</v>
      </c>
      <c r="G6" s="4">
        <v>163</v>
      </c>
      <c r="H6" s="4">
        <v>55</v>
      </c>
      <c r="I6" s="5" t="s">
        <v>81</v>
      </c>
      <c r="J6" s="5" t="s">
        <v>132</v>
      </c>
      <c r="K6" s="27"/>
    </row>
    <row r="7" spans="2:11" s="26" customFormat="1" ht="24.95" customHeight="1" x14ac:dyDescent="0.2">
      <c r="B7" s="24">
        <v>4</v>
      </c>
      <c r="C7" s="5" t="s" ph="1">
        <v>133</v>
      </c>
      <c r="D7" s="5" t="s">
        <v>134</v>
      </c>
      <c r="E7" s="4">
        <v>64</v>
      </c>
      <c r="F7" s="4">
        <v>6</v>
      </c>
      <c r="G7" s="4">
        <v>163</v>
      </c>
      <c r="H7" s="4">
        <v>60</v>
      </c>
      <c r="I7" s="5" t="s">
        <v>29</v>
      </c>
      <c r="J7" s="5" t="s">
        <v>135</v>
      </c>
      <c r="K7" s="27"/>
    </row>
    <row r="8" spans="2:11" s="26" customFormat="1" ht="24.95" customHeight="1" x14ac:dyDescent="0.2">
      <c r="B8" s="24">
        <v>5</v>
      </c>
      <c r="C8" s="5" t="s" ph="1">
        <v>136</v>
      </c>
      <c r="D8" s="5" t="s">
        <v>137</v>
      </c>
      <c r="E8" s="4">
        <v>66</v>
      </c>
      <c r="F8" s="4">
        <v>48</v>
      </c>
      <c r="G8" s="4">
        <v>163</v>
      </c>
      <c r="H8" s="4">
        <v>66</v>
      </c>
      <c r="I8" s="5" t="s">
        <v>138</v>
      </c>
      <c r="J8" s="5"/>
      <c r="K8" s="27"/>
    </row>
    <row r="9" spans="2:11" s="26" customFormat="1" ht="24.95" customHeight="1" x14ac:dyDescent="0.2">
      <c r="B9" s="24">
        <v>6</v>
      </c>
      <c r="C9" s="5" t="s" ph="1">
        <v>139</v>
      </c>
      <c r="D9" s="5" t="s">
        <v>140</v>
      </c>
      <c r="E9" s="4">
        <v>66</v>
      </c>
      <c r="F9" s="4">
        <v>15</v>
      </c>
      <c r="G9" s="4">
        <v>164</v>
      </c>
      <c r="H9" s="4">
        <v>65</v>
      </c>
      <c r="I9" s="5" t="s">
        <v>138</v>
      </c>
      <c r="J9" s="5" t="s">
        <v>141</v>
      </c>
      <c r="K9" s="27"/>
    </row>
    <row r="10" spans="2:11" s="26" customFormat="1" ht="24.95" customHeight="1" x14ac:dyDescent="0.2">
      <c r="B10" s="24">
        <v>7</v>
      </c>
      <c r="C10" s="5" t="s" ph="1">
        <v>142</v>
      </c>
      <c r="D10" s="5" t="s">
        <v>143</v>
      </c>
      <c r="E10" s="4">
        <v>62</v>
      </c>
      <c r="F10" s="4">
        <v>32</v>
      </c>
      <c r="G10" s="4">
        <v>165</v>
      </c>
      <c r="H10" s="4">
        <v>59</v>
      </c>
      <c r="I10" s="5" t="s">
        <v>21</v>
      </c>
      <c r="J10" s="5" t="s">
        <v>144</v>
      </c>
      <c r="K10" s="27"/>
    </row>
    <row r="11" spans="2:11" s="26" customFormat="1" ht="24.95" customHeight="1" x14ac:dyDescent="0.2">
      <c r="B11" s="24">
        <v>8</v>
      </c>
      <c r="C11" s="5" t="s" ph="1">
        <v>145</v>
      </c>
      <c r="D11" s="5" t="s">
        <v>146</v>
      </c>
      <c r="E11" s="4">
        <v>61</v>
      </c>
      <c r="F11" s="4">
        <v>9</v>
      </c>
      <c r="G11" s="4">
        <v>165</v>
      </c>
      <c r="H11" s="4">
        <v>60</v>
      </c>
      <c r="I11" s="5" t="s">
        <v>147</v>
      </c>
      <c r="J11" s="5" t="s">
        <v>148</v>
      </c>
      <c r="K11" s="27"/>
    </row>
    <row r="12" spans="2:11" s="26" customFormat="1" ht="24.95" customHeight="1" x14ac:dyDescent="0.2">
      <c r="B12" s="24">
        <v>9</v>
      </c>
      <c r="C12" s="5" t="s" ph="1">
        <v>170</v>
      </c>
      <c r="D12" s="5" t="s">
        <v>171</v>
      </c>
      <c r="E12" s="4">
        <v>61</v>
      </c>
      <c r="F12" s="4">
        <v>35</v>
      </c>
      <c r="G12" s="4">
        <v>165</v>
      </c>
      <c r="H12" s="4">
        <v>70</v>
      </c>
      <c r="I12" s="5" t="s">
        <v>149</v>
      </c>
      <c r="J12" s="5" t="s">
        <v>150</v>
      </c>
      <c r="K12" s="27"/>
    </row>
    <row r="13" spans="2:11" s="26" customFormat="1" ht="24.95" customHeight="1" x14ac:dyDescent="0.2">
      <c r="B13" s="24">
        <v>10</v>
      </c>
      <c r="C13" s="5" t="s" ph="1">
        <v>151</v>
      </c>
      <c r="D13" s="5" t="s">
        <v>152</v>
      </c>
      <c r="E13" s="4">
        <v>65</v>
      </c>
      <c r="F13" s="4">
        <v>5</v>
      </c>
      <c r="G13" s="4">
        <v>166</v>
      </c>
      <c r="H13" s="4">
        <v>59</v>
      </c>
      <c r="I13" s="5" t="s">
        <v>81</v>
      </c>
      <c r="J13" s="5" t="s">
        <v>156</v>
      </c>
      <c r="K13" s="27"/>
    </row>
    <row r="14" spans="2:11" s="26" customFormat="1" ht="24.95" customHeight="1" x14ac:dyDescent="0.2">
      <c r="B14" s="24">
        <v>11</v>
      </c>
      <c r="C14" s="5" t="s" ph="1">
        <v>153</v>
      </c>
      <c r="D14" s="5" t="s">
        <v>154</v>
      </c>
      <c r="E14" s="4">
        <v>68</v>
      </c>
      <c r="F14" s="4">
        <v>8</v>
      </c>
      <c r="G14" s="4">
        <v>166</v>
      </c>
      <c r="H14" s="4">
        <v>65</v>
      </c>
      <c r="I14" s="5" t="s">
        <v>19</v>
      </c>
      <c r="J14" s="5" t="s">
        <v>155</v>
      </c>
      <c r="K14" s="27"/>
    </row>
    <row r="15" spans="2:11" s="26" customFormat="1" ht="24.95" customHeight="1" x14ac:dyDescent="0.2">
      <c r="B15" s="24">
        <v>12</v>
      </c>
      <c r="C15" s="5" t="s" ph="1">
        <v>157</v>
      </c>
      <c r="D15" s="5" t="s">
        <v>158</v>
      </c>
      <c r="E15" s="4">
        <v>61</v>
      </c>
      <c r="F15" s="4">
        <v>6</v>
      </c>
      <c r="G15" s="4">
        <v>170</v>
      </c>
      <c r="H15" s="4">
        <v>66</v>
      </c>
      <c r="I15" s="5" t="s">
        <v>159</v>
      </c>
      <c r="J15" s="5" t="s">
        <v>160</v>
      </c>
      <c r="K15" s="27"/>
    </row>
    <row r="16" spans="2:11" s="26" customFormat="1" ht="24.95" customHeight="1" x14ac:dyDescent="0.2">
      <c r="B16" s="24">
        <v>13</v>
      </c>
      <c r="C16" s="5" t="s" ph="1">
        <v>161</v>
      </c>
      <c r="D16" s="5" t="s">
        <v>162</v>
      </c>
      <c r="E16" s="4">
        <v>63</v>
      </c>
      <c r="F16" s="4">
        <v>9</v>
      </c>
      <c r="G16" s="4">
        <v>170</v>
      </c>
      <c r="H16" s="4">
        <v>67</v>
      </c>
      <c r="I16" s="5" t="s">
        <v>26</v>
      </c>
      <c r="J16" s="5" t="s">
        <v>163</v>
      </c>
      <c r="K16" s="27"/>
    </row>
    <row r="17" spans="2:11" s="26" customFormat="1" ht="24.95" customHeight="1" x14ac:dyDescent="0.2">
      <c r="B17" s="24">
        <v>14</v>
      </c>
      <c r="C17" s="5" t="s" ph="1">
        <v>164</v>
      </c>
      <c r="D17" s="5" t="s">
        <v>165</v>
      </c>
      <c r="E17" s="4">
        <v>64</v>
      </c>
      <c r="F17" s="4">
        <v>35</v>
      </c>
      <c r="G17" s="4">
        <v>178</v>
      </c>
      <c r="H17" s="4">
        <v>76</v>
      </c>
      <c r="I17" s="5" t="s">
        <v>30</v>
      </c>
      <c r="J17" s="5" t="s">
        <v>168</v>
      </c>
      <c r="K17" s="27"/>
    </row>
    <row r="18" spans="2:11" s="26" customFormat="1" ht="24.95" customHeight="1" x14ac:dyDescent="0.2">
      <c r="B18" s="24">
        <v>15</v>
      </c>
      <c r="C18" s="5" t="s" ph="1">
        <v>166</v>
      </c>
      <c r="D18" s="5" t="s">
        <v>167</v>
      </c>
      <c r="E18" s="4">
        <v>68</v>
      </c>
      <c r="F18" s="4">
        <v>27</v>
      </c>
      <c r="G18" s="4">
        <v>179</v>
      </c>
      <c r="H18" s="4">
        <v>83</v>
      </c>
      <c r="I18" s="5" t="s">
        <v>65</v>
      </c>
      <c r="J18" s="5"/>
      <c r="K18" s="27"/>
    </row>
    <row r="19" spans="2:11" ht="1.5" hidden="1" customHeight="1" x14ac:dyDescent="0.2">
      <c r="B19" s="4">
        <v>2</v>
      </c>
      <c r="C19" s="5" ph="1"/>
      <c r="D19" s="8" t="str">
        <f t="shared" si="0"/>
        <v/>
      </c>
      <c r="E19" s="4"/>
      <c r="F19" s="4"/>
      <c r="G19" s="4"/>
      <c r="H19" s="4"/>
      <c r="I19" s="5"/>
      <c r="J19" s="11"/>
      <c r="K19" s="6"/>
    </row>
    <row r="20" spans="2:11" ht="24.75" hidden="1" customHeight="1" x14ac:dyDescent="0.2">
      <c r="B20" s="4">
        <v>3</v>
      </c>
      <c r="C20" s="5" ph="1"/>
      <c r="D20" s="8" t="str">
        <f t="shared" si="0"/>
        <v/>
      </c>
      <c r="E20" s="4"/>
      <c r="F20" s="4"/>
      <c r="G20" s="4"/>
      <c r="H20" s="4"/>
      <c r="I20" s="5"/>
      <c r="J20" s="11"/>
      <c r="K20" s="6"/>
    </row>
    <row r="21" spans="2:11" ht="24.75" x14ac:dyDescent="0.2">
      <c r="C21" s="1" ph="1"/>
    </row>
    <row r="22" spans="2:11" ht="24.75" x14ac:dyDescent="0.2">
      <c r="C22" s="1" ph="1"/>
    </row>
    <row r="23" spans="2:11" ht="24.75" x14ac:dyDescent="0.2">
      <c r="C23" s="1" ph="1"/>
    </row>
    <row r="24" spans="2:11" ht="24.75" x14ac:dyDescent="0.2">
      <c r="C24" s="1" ph="1"/>
    </row>
    <row r="25" spans="2:11" ht="24.75" x14ac:dyDescent="0.2">
      <c r="C25" s="1" ph="1"/>
    </row>
    <row r="26" spans="2:11" ht="24.75" x14ac:dyDescent="0.2">
      <c r="C26" s="1" ph="1"/>
    </row>
    <row r="27" spans="2:11" ht="24.75" x14ac:dyDescent="0.2">
      <c r="C27" s="1" ph="1"/>
    </row>
    <row r="28" spans="2:11" ht="24.75" x14ac:dyDescent="0.2">
      <c r="C28" s="1" ph="1"/>
    </row>
    <row r="29" spans="2:11" ht="24.75" x14ac:dyDescent="0.2">
      <c r="C29" s="1" ph="1"/>
    </row>
    <row r="30" spans="2:11" ht="24.75" x14ac:dyDescent="0.2">
      <c r="C30" s="1" ph="1"/>
    </row>
    <row r="31" spans="2:11" ht="24.75" x14ac:dyDescent="0.2">
      <c r="C31" s="1" ph="1"/>
    </row>
    <row r="32" spans="2:11" ht="24.75" x14ac:dyDescent="0.2">
      <c r="C32" s="1" ph="1"/>
    </row>
    <row r="33" spans="3:3" ht="24.75" x14ac:dyDescent="0.2">
      <c r="C33" s="1" ph="1"/>
    </row>
    <row r="34" spans="3:3" ht="24.75" x14ac:dyDescent="0.2">
      <c r="C34" s="1" ph="1"/>
    </row>
    <row r="35" spans="3:3" ht="24.75" x14ac:dyDescent="0.2">
      <c r="C35" s="1" ph="1"/>
    </row>
    <row r="36" spans="3:3" ht="24.75" x14ac:dyDescent="0.2">
      <c r="C36" s="1" ph="1"/>
    </row>
    <row r="37" spans="3:3" ht="24.75" x14ac:dyDescent="0.2">
      <c r="C37" s="1" ph="1"/>
    </row>
    <row r="38" spans="3:3" ht="24.75" x14ac:dyDescent="0.2">
      <c r="C38" s="1" ph="1"/>
    </row>
    <row r="39" spans="3:3" ht="24.75" x14ac:dyDescent="0.2">
      <c r="C39" s="1" ph="1"/>
    </row>
    <row r="40" spans="3:3" ht="24.75" x14ac:dyDescent="0.2">
      <c r="C40" s="1" ph="1"/>
    </row>
    <row r="41" spans="3:3" ht="24.75" x14ac:dyDescent="0.2">
      <c r="C41" s="1" ph="1"/>
    </row>
    <row r="42" spans="3:3" ht="24.75" x14ac:dyDescent="0.2">
      <c r="C42" s="1" ph="1"/>
    </row>
    <row r="43" spans="3:3" ht="24.75" x14ac:dyDescent="0.2">
      <c r="C43" s="1" ph="1"/>
    </row>
    <row r="44" spans="3:3" ht="24.75" x14ac:dyDescent="0.2">
      <c r="C44" s="1" ph="1"/>
    </row>
    <row r="45" spans="3:3" ht="24.75" x14ac:dyDescent="0.2">
      <c r="C45" s="1" ph="1"/>
    </row>
    <row r="46" spans="3:3" ht="24.75" x14ac:dyDescent="0.2">
      <c r="C46" s="1" ph="1"/>
    </row>
    <row r="71" spans="3:3" x14ac:dyDescent="0.2">
      <c r="C71" s="1" t="s">
        <v>169</v>
      </c>
    </row>
  </sheetData>
  <sortState ref="B4:K9">
    <sortCondition ref="G4:G9"/>
    <sortCondition ref="E4:E9"/>
  </sortState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ジムリスト!$A$2:$A$38</xm:f>
          </x14:formula1>
          <xm:sqref>I4:I20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8"/>
  <sheetViews>
    <sheetView zoomScale="80" zoomScaleNormal="80" workbookViewId="0">
      <selection activeCell="A4" sqref="A4:XFD5"/>
    </sheetView>
  </sheetViews>
  <sheetFormatPr defaultRowHeight="17.25" x14ac:dyDescent="0.2"/>
  <cols>
    <col min="1" max="1" width="6.125" customWidth="1"/>
    <col min="2" max="2" width="5.125" style="1" customWidth="1"/>
    <col min="3" max="3" width="20.875" style="1" bestFit="1" customWidth="1"/>
    <col min="4" max="4" width="18.5" style="1" bestFit="1" customWidth="1"/>
    <col min="5" max="5" width="5.875" style="2" customWidth="1"/>
    <col min="6" max="6" width="6.5" style="2" customWidth="1"/>
    <col min="7" max="7" width="8.125" style="2" customWidth="1"/>
    <col min="8" max="8" width="6.5" style="2" customWidth="1"/>
    <col min="9" max="9" width="52.125" style="1" customWidth="1"/>
    <col min="10" max="10" width="84.75" style="1" bestFit="1" customWidth="1"/>
    <col min="11" max="11" width="0" hidden="1" customWidth="1"/>
  </cols>
  <sheetData>
    <row r="1" spans="2:11" x14ac:dyDescent="0.2">
      <c r="E1" s="18" t="s">
        <v>98</v>
      </c>
      <c r="F1" s="18"/>
      <c r="G1" s="18"/>
      <c r="H1" s="18"/>
      <c r="I1" s="18"/>
      <c r="J1" s="10" t="s">
        <v>14</v>
      </c>
    </row>
    <row r="2" spans="2:11" ht="42.75" customHeight="1" x14ac:dyDescent="0.2">
      <c r="B2" s="19" t="s">
        <v>97</v>
      </c>
      <c r="C2" s="20"/>
      <c r="D2" s="9"/>
      <c r="E2" s="21" t="str">
        <f>E1&amp;":"&amp;J2&amp;"名"</f>
        <v>マスターズ50:11名</v>
      </c>
      <c r="F2" s="21"/>
      <c r="G2" s="21"/>
      <c r="H2" s="21"/>
      <c r="I2" s="21"/>
      <c r="J2" s="1">
        <f>SUBTOTAL(3,C4:C14)</f>
        <v>11</v>
      </c>
    </row>
    <row r="3" spans="2:11" ht="20.100000000000001" customHeight="1" x14ac:dyDescent="0.2">
      <c r="B3" s="3" t="s">
        <v>0</v>
      </c>
      <c r="C3" s="3" t="s">
        <v>1</v>
      </c>
      <c r="D3" s="3" t="s">
        <v>32</v>
      </c>
      <c r="E3" s="4" t="s">
        <v>2</v>
      </c>
      <c r="F3" s="4" t="s">
        <v>3</v>
      </c>
      <c r="G3" s="4" t="s">
        <v>4</v>
      </c>
      <c r="H3" s="4" t="s">
        <v>5</v>
      </c>
      <c r="I3" s="3" t="s">
        <v>6</v>
      </c>
      <c r="J3" s="3" t="s">
        <v>7</v>
      </c>
      <c r="K3" s="7" t="s">
        <v>10</v>
      </c>
    </row>
    <row r="4" spans="2:11" ht="24.95" customHeight="1" x14ac:dyDescent="0.2">
      <c r="B4" s="4">
        <v>1</v>
      </c>
      <c r="C4" s="5" t="s" ph="1">
        <v>99</v>
      </c>
      <c r="D4" s="8" t="str">
        <f t="shared" ref="D4" si="0">PHONETIC(C4)</f>
        <v>ミヤハラ　トキヒコ</v>
      </c>
      <c r="E4" s="4">
        <v>53</v>
      </c>
      <c r="F4" s="4">
        <v>10</v>
      </c>
      <c r="G4" s="4">
        <v>158</v>
      </c>
      <c r="H4" s="4">
        <v>55</v>
      </c>
      <c r="I4" s="5" t="s">
        <v>16</v>
      </c>
      <c r="J4" s="5" t="s">
        <v>100</v>
      </c>
      <c r="K4" s="6"/>
    </row>
    <row r="5" spans="2:11" ht="24.95" customHeight="1" x14ac:dyDescent="0.2">
      <c r="B5" s="4">
        <v>2</v>
      </c>
      <c r="C5" s="5" t="s" ph="1">
        <v>64</v>
      </c>
      <c r="D5" s="8" t="str">
        <f>PHONETIC(C5)</f>
        <v>ニシカワ　マサナリ</v>
      </c>
      <c r="E5" s="4">
        <v>52</v>
      </c>
      <c r="F5" s="4">
        <v>20</v>
      </c>
      <c r="G5" s="4">
        <v>160</v>
      </c>
      <c r="H5" s="4">
        <v>60</v>
      </c>
      <c r="I5" s="5" t="s">
        <v>65</v>
      </c>
      <c r="J5" s="5"/>
      <c r="K5" s="6"/>
    </row>
    <row r="6" spans="2:11" ht="24.95" customHeight="1" x14ac:dyDescent="0.2">
      <c r="B6" s="4">
        <v>3</v>
      </c>
      <c r="C6" s="5" t="s" ph="1">
        <v>101</v>
      </c>
      <c r="D6" s="8" t="str">
        <f>PHONETIC(C6)</f>
        <v>ヒラタ　ミツオ</v>
      </c>
      <c r="E6" s="4">
        <v>58</v>
      </c>
      <c r="F6" s="4">
        <v>22</v>
      </c>
      <c r="G6" s="4">
        <v>162</v>
      </c>
      <c r="H6" s="4">
        <v>62</v>
      </c>
      <c r="I6" s="5" t="s">
        <v>81</v>
      </c>
      <c r="J6" s="5" t="s">
        <v>102</v>
      </c>
      <c r="K6" s="6"/>
    </row>
    <row r="7" spans="2:11" ht="24.95" customHeight="1" x14ac:dyDescent="0.2">
      <c r="B7" s="4">
        <v>4</v>
      </c>
      <c r="C7" s="5" t="s" ph="1">
        <v>103</v>
      </c>
      <c r="D7" s="8" t="str">
        <f>PHONETIC(C7)</f>
        <v>ウラガミ　タカユキ</v>
      </c>
      <c r="E7" s="4">
        <v>54</v>
      </c>
      <c r="F7" s="4">
        <v>22</v>
      </c>
      <c r="G7" s="4">
        <v>166</v>
      </c>
      <c r="H7" s="4">
        <v>62</v>
      </c>
      <c r="I7" s="5" t="s">
        <v>104</v>
      </c>
      <c r="J7" s="5"/>
      <c r="K7" s="6"/>
    </row>
    <row r="8" spans="2:11" ht="24.95" customHeight="1" x14ac:dyDescent="0.2">
      <c r="B8" s="4">
        <v>5</v>
      </c>
      <c r="C8" s="5" t="s" ph="1">
        <v>106</v>
      </c>
      <c r="D8" s="8" t="str">
        <f>PHONETIC(C8)</f>
        <v>タシロ　ケイ</v>
      </c>
      <c r="E8" s="4">
        <v>53</v>
      </c>
      <c r="F8" s="4">
        <v>31</v>
      </c>
      <c r="G8" s="4">
        <v>166</v>
      </c>
      <c r="H8" s="4">
        <v>63</v>
      </c>
      <c r="I8" s="5" t="s">
        <v>81</v>
      </c>
      <c r="J8" s="5" t="s">
        <v>117</v>
      </c>
      <c r="K8" s="6"/>
    </row>
    <row r="9" spans="2:11" ht="24.95" customHeight="1" x14ac:dyDescent="0.2">
      <c r="B9" s="4">
        <v>6</v>
      </c>
      <c r="C9" s="5" t="s" ph="1">
        <v>107</v>
      </c>
      <c r="D9" s="8" t="str">
        <f>PHONETIC(C9)</f>
        <v>コウダ　エイイチ</v>
      </c>
      <c r="E9" s="4">
        <v>53</v>
      </c>
      <c r="F9" s="4">
        <v>13</v>
      </c>
      <c r="G9" s="4">
        <v>166</v>
      </c>
      <c r="H9" s="4">
        <v>68</v>
      </c>
      <c r="I9" s="5" t="s">
        <v>78</v>
      </c>
      <c r="J9" s="5" t="s">
        <v>118</v>
      </c>
      <c r="K9" s="6"/>
    </row>
    <row r="10" spans="2:11" ht="24.95" customHeight="1" x14ac:dyDescent="0.2">
      <c r="B10" s="4">
        <v>7</v>
      </c>
      <c r="C10" s="5" t="s" ph="1">
        <v>108</v>
      </c>
      <c r="D10" s="8" t="s">
        <v>109</v>
      </c>
      <c r="E10" s="4">
        <v>57</v>
      </c>
      <c r="F10" s="4">
        <v>3</v>
      </c>
      <c r="G10" s="4">
        <v>167</v>
      </c>
      <c r="H10" s="4">
        <v>70</v>
      </c>
      <c r="I10" s="5" t="s">
        <v>110</v>
      </c>
      <c r="J10" s="5" t="s">
        <v>111</v>
      </c>
      <c r="K10" s="6"/>
    </row>
    <row r="11" spans="2:11" ht="24.95" customHeight="1" x14ac:dyDescent="0.2">
      <c r="B11" s="4">
        <v>8</v>
      </c>
      <c r="C11" s="5" t="s" ph="1">
        <v>112</v>
      </c>
      <c r="D11" s="8" t="str">
        <f>PHONETIC(C11)</f>
        <v>コバヤシ　ヤスヒロ</v>
      </c>
      <c r="E11" s="4">
        <v>57</v>
      </c>
      <c r="F11" s="4">
        <v>3</v>
      </c>
      <c r="G11" s="4">
        <v>168</v>
      </c>
      <c r="H11" s="4">
        <v>68</v>
      </c>
      <c r="I11" s="5" t="s">
        <v>62</v>
      </c>
      <c r="J11" s="5"/>
      <c r="K11" s="6"/>
    </row>
    <row r="12" spans="2:11" ht="24.95" customHeight="1" x14ac:dyDescent="0.2">
      <c r="B12" s="4">
        <v>9</v>
      </c>
      <c r="C12" s="5" t="s" ph="1">
        <v>113</v>
      </c>
      <c r="D12" s="8" t="str">
        <f>PHONETIC(C12)</f>
        <v>ヤマダ　タカシ</v>
      </c>
      <c r="E12" s="4">
        <v>51</v>
      </c>
      <c r="F12" s="4">
        <v>27</v>
      </c>
      <c r="G12" s="4">
        <v>168.5</v>
      </c>
      <c r="H12" s="4">
        <v>70</v>
      </c>
      <c r="I12" s="5" t="s">
        <v>62</v>
      </c>
      <c r="J12" s="5" t="s">
        <v>114</v>
      </c>
      <c r="K12" s="6"/>
    </row>
    <row r="13" spans="2:11" ht="24.95" customHeight="1" x14ac:dyDescent="0.2">
      <c r="B13" s="4">
        <v>10</v>
      </c>
      <c r="C13" s="5" t="s" ph="1">
        <v>115</v>
      </c>
      <c r="D13" s="8" t="str">
        <f>PHONETIC(C13)</f>
        <v>タジミ　サトシ</v>
      </c>
      <c r="E13" s="4">
        <v>51</v>
      </c>
      <c r="F13" s="4">
        <v>30</v>
      </c>
      <c r="G13" s="4">
        <v>170</v>
      </c>
      <c r="H13" s="4">
        <v>70</v>
      </c>
      <c r="I13" s="5" t="s">
        <v>116</v>
      </c>
      <c r="J13" s="5" t="s">
        <v>119</v>
      </c>
      <c r="K13" s="6"/>
    </row>
    <row r="14" spans="2:11" ht="24.95" customHeight="1" x14ac:dyDescent="0.2">
      <c r="B14" s="4">
        <v>11</v>
      </c>
      <c r="C14" s="5" t="s" ph="1">
        <v>120</v>
      </c>
      <c r="D14" s="8" t="str">
        <f>PHONETIC(C14)</f>
        <v>ヤクシジ　ヤスエイ</v>
      </c>
      <c r="E14" s="4">
        <v>53</v>
      </c>
      <c r="F14" s="4">
        <v>1</v>
      </c>
      <c r="G14" s="4">
        <v>171</v>
      </c>
      <c r="H14" s="4">
        <v>75</v>
      </c>
      <c r="I14" s="5" t="s">
        <v>58</v>
      </c>
      <c r="J14" s="5"/>
      <c r="K14" s="6"/>
    </row>
    <row r="15" spans="2:11" ht="24.75" x14ac:dyDescent="0.2">
      <c r="C15" s="1" ph="1"/>
    </row>
    <row r="16" spans="2:11" ht="24.75" x14ac:dyDescent="0.2">
      <c r="C16" s="1" ph="1"/>
    </row>
    <row r="17" spans="3:3" ht="24.75" x14ac:dyDescent="0.2">
      <c r="C17" s="1" ph="1"/>
    </row>
    <row r="18" spans="3:3" ht="24.75" x14ac:dyDescent="0.2">
      <c r="C18" s="1" ph="1"/>
    </row>
    <row r="19" spans="3:3" ht="24.75" x14ac:dyDescent="0.2">
      <c r="C19" s="1" ph="1"/>
    </row>
    <row r="20" spans="3:3" ht="24.75" x14ac:dyDescent="0.2">
      <c r="C20" s="1" ph="1"/>
    </row>
    <row r="21" spans="3:3" ht="24.75" x14ac:dyDescent="0.2">
      <c r="C21" s="1" ph="1"/>
    </row>
    <row r="22" spans="3:3" ht="24.75" x14ac:dyDescent="0.2">
      <c r="C22" s="1" ph="1"/>
    </row>
    <row r="23" spans="3:3" ht="24.75" x14ac:dyDescent="0.2">
      <c r="C23" s="1" ph="1"/>
    </row>
    <row r="24" spans="3:3" ht="24.75" x14ac:dyDescent="0.2">
      <c r="C24" s="1" ph="1"/>
    </row>
    <row r="25" spans="3:3" ht="24.75" x14ac:dyDescent="0.2">
      <c r="C25" s="1" ph="1"/>
    </row>
    <row r="26" spans="3:3" ht="24.75" x14ac:dyDescent="0.2">
      <c r="C26" s="1" ph="1"/>
    </row>
    <row r="27" spans="3:3" ht="24.75" x14ac:dyDescent="0.2">
      <c r="C27" s="1" ph="1"/>
    </row>
    <row r="28" spans="3:3" ht="24.75" x14ac:dyDescent="0.2">
      <c r="C28" s="1" ph="1"/>
    </row>
    <row r="29" spans="3:3" ht="24.75" x14ac:dyDescent="0.2">
      <c r="C29" s="1" ph="1"/>
    </row>
    <row r="30" spans="3:3" ht="24.75" x14ac:dyDescent="0.2">
      <c r="C30" s="1" ph="1"/>
    </row>
    <row r="31" spans="3:3" ht="24.75" x14ac:dyDescent="0.2">
      <c r="C31" s="1" ph="1"/>
    </row>
    <row r="32" spans="3:3" ht="24.75" x14ac:dyDescent="0.2">
      <c r="C32" s="1" ph="1"/>
    </row>
    <row r="33" spans="3:3" ht="24.75" x14ac:dyDescent="0.2">
      <c r="C33" s="1" ph="1"/>
    </row>
    <row r="34" spans="3:3" ht="24.75" x14ac:dyDescent="0.2">
      <c r="C34" s="1" ph="1"/>
    </row>
    <row r="35" spans="3:3" ht="24.75" x14ac:dyDescent="0.2">
      <c r="C35" s="1" ph="1"/>
    </row>
    <row r="36" spans="3:3" ht="24.75" x14ac:dyDescent="0.2">
      <c r="C36" s="1" ph="1"/>
    </row>
    <row r="37" spans="3:3" ht="24.75" x14ac:dyDescent="0.2">
      <c r="C37" s="1" ph="1"/>
    </row>
    <row r="38" spans="3:3" ht="24.75" x14ac:dyDescent="0.2">
      <c r="C38" s="1" ph="1"/>
    </row>
  </sheetData>
  <sortState ref="B4:K8">
    <sortCondition ref="G4:G8"/>
    <sortCondition ref="E4:E8"/>
  </sortState>
  <mergeCells count="3">
    <mergeCell ref="E1:I1"/>
    <mergeCell ref="B2:C2"/>
    <mergeCell ref="E2:I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[1]ジムリスト!#REF!</xm:f>
          </x14:formula1>
          <xm:sqref>I4</xm:sqref>
        </x14:dataValidation>
        <x14:dataValidation type="list" allowBlank="1" showInputMessage="1" showErrorMessage="1">
          <x14:formula1>
            <xm:f>ジムリスト!$A$2:$A$38</xm:f>
          </x14:formula1>
          <xm:sqref>I5:I14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opLeftCell="B1" zoomScale="80" zoomScaleNormal="80" workbookViewId="0">
      <selection activeCell="C4" sqref="C4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8.5" style="1" bestFit="1" customWidth="1"/>
    <col min="5" max="5" width="5.875" style="2" customWidth="1"/>
    <col min="6" max="6" width="8.125" style="2" customWidth="1"/>
    <col min="7" max="7" width="6.5" style="2" customWidth="1"/>
    <col min="8" max="8" width="52.125" style="1" customWidth="1"/>
    <col min="9" max="9" width="84.75" style="1" bestFit="1" customWidth="1"/>
    <col min="10" max="10" width="0" hidden="1" customWidth="1"/>
  </cols>
  <sheetData>
    <row r="1" spans="2:10" x14ac:dyDescent="0.2">
      <c r="E1" s="18" t="s">
        <v>56</v>
      </c>
      <c r="F1" s="18"/>
      <c r="G1" s="18"/>
      <c r="H1" s="18"/>
      <c r="I1" s="10" t="s">
        <v>14</v>
      </c>
    </row>
    <row r="2" spans="2:10" ht="42.75" customHeight="1" x14ac:dyDescent="0.2">
      <c r="B2" s="19" t="s">
        <v>55</v>
      </c>
      <c r="C2" s="20"/>
      <c r="D2" s="9"/>
      <c r="E2" s="21" t="str">
        <f>E1&amp;":"&amp;I2&amp;"名"</f>
        <v>男子ボディビル:25名</v>
      </c>
      <c r="F2" s="21"/>
      <c r="G2" s="21"/>
      <c r="H2" s="21"/>
      <c r="I2" s="1">
        <f>SUBTOTAL(3,C4:C28)</f>
        <v>25</v>
      </c>
    </row>
    <row r="3" spans="2:10" ht="20.100000000000001" customHeight="1" x14ac:dyDescent="0.2">
      <c r="B3" s="3" t="s">
        <v>0</v>
      </c>
      <c r="C3" s="3" t="s">
        <v>1</v>
      </c>
      <c r="D3" s="3" t="s">
        <v>32</v>
      </c>
      <c r="E3" s="4" t="s">
        <v>2</v>
      </c>
      <c r="F3" s="4" t="s">
        <v>4</v>
      </c>
      <c r="G3" s="4" t="s">
        <v>5</v>
      </c>
      <c r="H3" s="3" t="s">
        <v>6</v>
      </c>
      <c r="I3" s="3" t="s">
        <v>7</v>
      </c>
      <c r="J3" s="7" t="s">
        <v>10</v>
      </c>
    </row>
    <row r="4" spans="2:10" ht="24.95" customHeight="1" x14ac:dyDescent="0.2">
      <c r="B4" s="4">
        <v>1</v>
      </c>
      <c r="C4" s="13" t="s" ph="1">
        <v>9</v>
      </c>
      <c r="D4" s="8" t="str">
        <f t="shared" ref="D4:D28" si="0">PHONETIC(C4)</f>
        <v>スギモト　トモカズ</v>
      </c>
      <c r="E4" s="4">
        <v>41</v>
      </c>
      <c r="F4" s="4">
        <v>150</v>
      </c>
      <c r="G4" s="4">
        <v>48</v>
      </c>
      <c r="H4" s="5" t="s">
        <v>26</v>
      </c>
      <c r="I4" s="11" t="s">
        <v>35</v>
      </c>
      <c r="J4" s="6"/>
    </row>
    <row r="5" spans="2:10" ht="24.95" customHeight="1" x14ac:dyDescent="0.2">
      <c r="B5" s="4">
        <v>2</v>
      </c>
      <c r="C5" s="5" t="s" ph="1">
        <v>57</v>
      </c>
      <c r="D5" s="8" t="str">
        <f t="shared" si="0"/>
        <v>スギナカ　カズキ</v>
      </c>
      <c r="E5" s="4">
        <v>22</v>
      </c>
      <c r="F5" s="4">
        <v>158</v>
      </c>
      <c r="G5" s="4">
        <v>70</v>
      </c>
      <c r="H5" s="5" t="s">
        <v>58</v>
      </c>
      <c r="I5" s="5" t="s">
        <v>60</v>
      </c>
      <c r="J5" s="6"/>
    </row>
    <row r="6" spans="2:10" ht="24.95" customHeight="1" x14ac:dyDescent="0.2">
      <c r="B6" s="4">
        <v>3</v>
      </c>
      <c r="C6" s="5" t="s" ph="1">
        <v>61</v>
      </c>
      <c r="D6" s="8" t="str">
        <f t="shared" si="0"/>
        <v>マスダ　シンサク</v>
      </c>
      <c r="E6" s="4">
        <v>27</v>
      </c>
      <c r="F6" s="4">
        <v>160</v>
      </c>
      <c r="G6" s="4">
        <v>60</v>
      </c>
      <c r="H6" s="5" t="s">
        <v>62</v>
      </c>
      <c r="I6" s="5" t="s">
        <v>63</v>
      </c>
      <c r="J6" s="6"/>
    </row>
    <row r="7" spans="2:10" ht="24.95" customHeight="1" x14ac:dyDescent="0.2">
      <c r="B7" s="4">
        <v>4</v>
      </c>
      <c r="C7" s="5" t="s" ph="1">
        <v>64</v>
      </c>
      <c r="D7" s="8" t="str">
        <f t="shared" si="0"/>
        <v>ニシカワ　マサナリ</v>
      </c>
      <c r="E7" s="4">
        <v>52</v>
      </c>
      <c r="F7" s="4">
        <v>160</v>
      </c>
      <c r="G7" s="4">
        <v>60</v>
      </c>
      <c r="H7" s="5" t="s">
        <v>65</v>
      </c>
      <c r="I7" s="11"/>
      <c r="J7" s="6"/>
    </row>
    <row r="8" spans="2:10" ht="24.95" customHeight="1" x14ac:dyDescent="0.2">
      <c r="B8" s="4">
        <v>5</v>
      </c>
      <c r="C8" s="5" t="s" ph="1">
        <v>36</v>
      </c>
      <c r="D8" s="8" t="str">
        <f t="shared" si="0"/>
        <v>ヨコエ　キリュウ</v>
      </c>
      <c r="E8" s="4">
        <v>21</v>
      </c>
      <c r="F8" s="4">
        <v>162</v>
      </c>
      <c r="G8" s="4">
        <v>63</v>
      </c>
      <c r="H8" s="5" t="s">
        <v>37</v>
      </c>
      <c r="I8" s="5"/>
      <c r="J8" s="6"/>
    </row>
    <row r="9" spans="2:10" ht="24.95" customHeight="1" x14ac:dyDescent="0.2">
      <c r="B9" s="4">
        <v>6</v>
      </c>
      <c r="C9" s="5" t="s" ph="1">
        <v>66</v>
      </c>
      <c r="D9" s="8" t="str">
        <f t="shared" si="0"/>
        <v>ナカムラ　ダイキ</v>
      </c>
      <c r="E9" s="4">
        <v>30</v>
      </c>
      <c r="F9" s="4">
        <v>164.5</v>
      </c>
      <c r="G9" s="4">
        <v>64</v>
      </c>
      <c r="H9" s="5" t="s">
        <v>62</v>
      </c>
      <c r="I9" s="5" t="s">
        <v>67</v>
      </c>
      <c r="J9" s="6"/>
    </row>
    <row r="10" spans="2:10" ht="24.95" customHeight="1" x14ac:dyDescent="0.2">
      <c r="B10" s="4">
        <v>7</v>
      </c>
      <c r="C10" s="5" t="s" ph="1">
        <v>68</v>
      </c>
      <c r="D10" s="8" t="str">
        <f t="shared" si="0"/>
        <v>ヤマダ　ユウキ</v>
      </c>
      <c r="E10" s="4">
        <v>22</v>
      </c>
      <c r="F10" s="4">
        <v>164.6</v>
      </c>
      <c r="G10" s="4">
        <v>64.900000000000006</v>
      </c>
      <c r="H10" s="5" t="s">
        <v>38</v>
      </c>
      <c r="I10" s="5"/>
      <c r="J10" s="6"/>
    </row>
    <row r="11" spans="2:10" ht="24.95" customHeight="1" x14ac:dyDescent="0.2">
      <c r="B11" s="4">
        <v>8</v>
      </c>
      <c r="C11" s="5" t="s" ph="1">
        <v>39</v>
      </c>
      <c r="D11" s="8" t="str">
        <f t="shared" si="0"/>
        <v>オダ　ショウタロウ</v>
      </c>
      <c r="E11" s="4">
        <v>29</v>
      </c>
      <c r="F11" s="4">
        <v>165</v>
      </c>
      <c r="G11" s="4">
        <v>61</v>
      </c>
      <c r="H11" s="5" t="s">
        <v>21</v>
      </c>
      <c r="I11" s="5"/>
      <c r="J11" s="6"/>
    </row>
    <row r="12" spans="2:10" ht="24.95" customHeight="1" x14ac:dyDescent="0.2">
      <c r="B12" s="4">
        <v>9</v>
      </c>
      <c r="C12" s="5" t="s" ph="1">
        <v>40</v>
      </c>
      <c r="D12" s="8" t="str">
        <f t="shared" si="0"/>
        <v>ヤマモト　ユウスケ</v>
      </c>
      <c r="E12" s="4">
        <v>38</v>
      </c>
      <c r="F12" s="4">
        <v>166</v>
      </c>
      <c r="G12" s="4">
        <v>63</v>
      </c>
      <c r="H12" s="5" t="s">
        <v>19</v>
      </c>
      <c r="I12" s="5"/>
      <c r="J12" s="6"/>
    </row>
    <row r="13" spans="2:10" ht="24.95" customHeight="1" x14ac:dyDescent="0.2">
      <c r="B13" s="4">
        <v>10</v>
      </c>
      <c r="C13" s="5" t="s" ph="1">
        <v>69</v>
      </c>
      <c r="D13" s="8" t="str">
        <f t="shared" si="0"/>
        <v>イサカ　シンヤ</v>
      </c>
      <c r="E13" s="4">
        <v>41</v>
      </c>
      <c r="F13" s="4">
        <v>166</v>
      </c>
      <c r="G13" s="4">
        <v>70</v>
      </c>
      <c r="H13" s="5" t="s">
        <v>30</v>
      </c>
      <c r="I13" s="5" t="s">
        <v>70</v>
      </c>
      <c r="J13" s="6"/>
    </row>
    <row r="14" spans="2:10" ht="24.95" customHeight="1" x14ac:dyDescent="0.2">
      <c r="B14" s="4">
        <v>11</v>
      </c>
      <c r="C14" s="5" t="s" ph="1">
        <v>41</v>
      </c>
      <c r="D14" s="8" t="str">
        <f t="shared" si="0"/>
        <v>ミツタケ　タツキ</v>
      </c>
      <c r="E14" s="4">
        <v>23</v>
      </c>
      <c r="F14" s="4">
        <v>166</v>
      </c>
      <c r="G14" s="12">
        <v>77</v>
      </c>
      <c r="H14" s="5" t="s">
        <v>38</v>
      </c>
      <c r="I14" s="5" t="s">
        <v>71</v>
      </c>
      <c r="J14" s="6"/>
    </row>
    <row r="15" spans="2:10" ht="24.95" customHeight="1" x14ac:dyDescent="0.2">
      <c r="B15" s="4">
        <v>12</v>
      </c>
      <c r="C15" s="5" t="s" ph="1">
        <v>42</v>
      </c>
      <c r="D15" s="8" t="str">
        <f t="shared" ref="D15:D17" si="1">PHONETIC(C15)</f>
        <v>カヤヌマ　マサヒコ</v>
      </c>
      <c r="E15" s="4">
        <v>57</v>
      </c>
      <c r="F15" s="4">
        <v>167</v>
      </c>
      <c r="G15" s="4">
        <v>70</v>
      </c>
      <c r="H15" s="5" t="s">
        <v>26</v>
      </c>
      <c r="I15" s="5"/>
      <c r="J15" s="6"/>
    </row>
    <row r="16" spans="2:10" ht="24.95" customHeight="1" x14ac:dyDescent="0.2">
      <c r="B16" s="4">
        <v>13</v>
      </c>
      <c r="C16" s="5" t="s" ph="1">
        <v>72</v>
      </c>
      <c r="D16" s="8" t="str">
        <f t="shared" si="1"/>
        <v>ヤマダ　タカシ</v>
      </c>
      <c r="E16" s="4">
        <v>51</v>
      </c>
      <c r="F16" s="4">
        <v>168.5</v>
      </c>
      <c r="G16" s="4">
        <v>70</v>
      </c>
      <c r="H16" s="5" t="s">
        <v>62</v>
      </c>
      <c r="I16" s="5" t="s">
        <v>73</v>
      </c>
      <c r="J16" s="6"/>
    </row>
    <row r="17" spans="2:10" ht="24.95" customHeight="1" x14ac:dyDescent="0.2">
      <c r="B17" s="4">
        <v>14</v>
      </c>
      <c r="C17" s="5" t="s" ph="1">
        <v>74</v>
      </c>
      <c r="D17" s="8" t="str">
        <f t="shared" si="1"/>
        <v>シミズ　ノボル</v>
      </c>
      <c r="E17" s="4">
        <v>52</v>
      </c>
      <c r="F17" s="4">
        <v>168.5</v>
      </c>
      <c r="G17" s="4">
        <v>74</v>
      </c>
      <c r="H17" s="5" t="s">
        <v>78</v>
      </c>
      <c r="I17" s="5" t="s">
        <v>75</v>
      </c>
      <c r="J17" s="6"/>
    </row>
    <row r="18" spans="2:10" ht="24.95" customHeight="1" x14ac:dyDescent="0.2">
      <c r="B18" s="4">
        <v>15</v>
      </c>
      <c r="C18" s="5" t="s" ph="1">
        <v>43</v>
      </c>
      <c r="D18" s="8" t="str">
        <f t="shared" si="0"/>
        <v>タカギ　セイヤ</v>
      </c>
      <c r="E18" s="4">
        <v>24</v>
      </c>
      <c r="F18" s="4">
        <v>170</v>
      </c>
      <c r="G18" s="4">
        <v>67</v>
      </c>
      <c r="H18" s="5" t="s">
        <v>37</v>
      </c>
      <c r="I18" s="5" t="s">
        <v>76</v>
      </c>
      <c r="J18" s="6"/>
    </row>
    <row r="19" spans="2:10" ht="24.95" customHeight="1" x14ac:dyDescent="0.2">
      <c r="B19" s="4">
        <v>16</v>
      </c>
      <c r="C19" s="5" t="s" ph="1">
        <v>77</v>
      </c>
      <c r="D19" s="8" t="str">
        <f t="shared" si="0"/>
        <v>フワ　タカシ</v>
      </c>
      <c r="E19" s="4">
        <v>46</v>
      </c>
      <c r="F19" s="4">
        <v>170</v>
      </c>
      <c r="G19" s="4">
        <v>69</v>
      </c>
      <c r="H19" s="5" t="s">
        <v>78</v>
      </c>
      <c r="I19" s="5" t="s">
        <v>79</v>
      </c>
      <c r="J19" s="6"/>
    </row>
    <row r="20" spans="2:10" ht="24.95" customHeight="1" x14ac:dyDescent="0.2">
      <c r="B20" s="4">
        <v>17</v>
      </c>
      <c r="C20" s="5" t="s" ph="1">
        <v>80</v>
      </c>
      <c r="D20" s="8" t="str">
        <f t="shared" si="0"/>
        <v>カネコ　マサミチ</v>
      </c>
      <c r="E20" s="4">
        <v>33</v>
      </c>
      <c r="F20" s="4">
        <v>170</v>
      </c>
      <c r="G20" s="4">
        <v>73</v>
      </c>
      <c r="H20" s="5" t="s">
        <v>81</v>
      </c>
      <c r="I20" s="5" t="s">
        <v>83</v>
      </c>
      <c r="J20" s="6"/>
    </row>
    <row r="21" spans="2:10" ht="24.95" customHeight="1" x14ac:dyDescent="0.2">
      <c r="B21" s="4">
        <v>18</v>
      </c>
      <c r="C21" s="5" t="s" ph="1">
        <v>82</v>
      </c>
      <c r="D21" s="8" t="str">
        <f t="shared" si="0"/>
        <v>ヒラシタ　テツヤ</v>
      </c>
      <c r="E21" s="4">
        <v>34</v>
      </c>
      <c r="F21" s="4">
        <v>171</v>
      </c>
      <c r="G21" s="4">
        <v>73</v>
      </c>
      <c r="H21" s="5" t="s">
        <v>84</v>
      </c>
      <c r="I21" s="5" t="s">
        <v>86</v>
      </c>
      <c r="J21" s="6"/>
    </row>
    <row r="22" spans="2:10" ht="24.95" customHeight="1" x14ac:dyDescent="0.2">
      <c r="B22" s="4">
        <v>19</v>
      </c>
      <c r="C22" s="5" t="s" ph="1">
        <v>87</v>
      </c>
      <c r="D22" s="8" t="str">
        <f t="shared" si="0"/>
        <v>クノ　ユウスケ</v>
      </c>
      <c r="E22" s="4">
        <v>36</v>
      </c>
      <c r="F22" s="4">
        <v>171</v>
      </c>
      <c r="G22" s="4">
        <v>75</v>
      </c>
      <c r="H22" s="5" t="s">
        <v>81</v>
      </c>
      <c r="I22" s="5" t="s">
        <v>88</v>
      </c>
      <c r="J22" s="6"/>
    </row>
    <row r="23" spans="2:10" ht="24.95" customHeight="1" x14ac:dyDescent="0.2">
      <c r="B23" s="4">
        <v>20</v>
      </c>
      <c r="C23" s="5" t="s" ph="1">
        <v>33</v>
      </c>
      <c r="D23" s="8" t="str">
        <f t="shared" si="0"/>
        <v>ハラ　ヨシユキ</v>
      </c>
      <c r="E23" s="4">
        <v>33</v>
      </c>
      <c r="F23" s="4">
        <v>172</v>
      </c>
      <c r="G23" s="4">
        <v>68</v>
      </c>
      <c r="H23" s="5" t="s">
        <v>19</v>
      </c>
      <c r="I23" s="5" t="s">
        <v>44</v>
      </c>
      <c r="J23" s="6"/>
    </row>
    <row r="24" spans="2:10" ht="24.95" customHeight="1" x14ac:dyDescent="0.2">
      <c r="B24" s="4">
        <v>21</v>
      </c>
      <c r="C24" s="5" t="s" ph="1">
        <v>89</v>
      </c>
      <c r="D24" s="8" t="str">
        <f t="shared" si="0"/>
        <v>クボタ　シンスケ</v>
      </c>
      <c r="E24" s="4">
        <v>36</v>
      </c>
      <c r="F24" s="4">
        <v>172</v>
      </c>
      <c r="G24" s="4">
        <v>71</v>
      </c>
      <c r="H24" s="5" t="s">
        <v>30</v>
      </c>
      <c r="I24" s="5"/>
      <c r="J24" s="16"/>
    </row>
    <row r="25" spans="2:10" ht="24.75" x14ac:dyDescent="0.2">
      <c r="B25" s="4">
        <v>22</v>
      </c>
      <c r="C25" s="5" t="s" ph="1">
        <v>31</v>
      </c>
      <c r="D25" s="8" t="str">
        <f t="shared" si="0"/>
        <v>ハットリ　ケンタロウ</v>
      </c>
      <c r="E25" s="4">
        <v>47</v>
      </c>
      <c r="F25" s="4">
        <v>173</v>
      </c>
      <c r="G25" s="4">
        <v>68</v>
      </c>
      <c r="H25" s="5" t="s">
        <v>45</v>
      </c>
      <c r="I25" s="5" t="s">
        <v>90</v>
      </c>
    </row>
    <row r="26" spans="2:10" ht="24.75" x14ac:dyDescent="0.2">
      <c r="B26" s="4">
        <v>23</v>
      </c>
      <c r="C26" s="5" t="s" ph="1">
        <v>91</v>
      </c>
      <c r="D26" s="8" t="str">
        <f t="shared" si="0"/>
        <v>オカダ　ヒデキ</v>
      </c>
      <c r="E26" s="4">
        <v>38</v>
      </c>
      <c r="F26" s="4">
        <v>178</v>
      </c>
      <c r="G26" s="4">
        <v>87</v>
      </c>
      <c r="H26" s="5" t="s">
        <v>92</v>
      </c>
      <c r="I26" s="5" t="s">
        <v>94</v>
      </c>
    </row>
    <row r="27" spans="2:10" ht="24.75" x14ac:dyDescent="0.2">
      <c r="B27" s="4">
        <v>24</v>
      </c>
      <c r="C27" s="5" t="s" ph="1">
        <v>95</v>
      </c>
      <c r="D27" s="8" t="str">
        <f t="shared" si="0"/>
        <v>タカギ　ノリヨシ</v>
      </c>
      <c r="E27" s="4">
        <v>28</v>
      </c>
      <c r="F27" s="4">
        <v>179</v>
      </c>
      <c r="G27" s="4">
        <v>85</v>
      </c>
      <c r="H27" s="5" t="s">
        <v>48</v>
      </c>
      <c r="I27" s="5" t="s">
        <v>96</v>
      </c>
    </row>
    <row r="28" spans="2:10" ht="24.75" x14ac:dyDescent="0.2">
      <c r="B28" s="4">
        <v>25</v>
      </c>
      <c r="C28" s="13" t="s" ph="1">
        <v>34</v>
      </c>
      <c r="D28" s="8" t="str">
        <f t="shared" si="0"/>
        <v>オサダ タケノリ</v>
      </c>
      <c r="E28" s="4">
        <v>35</v>
      </c>
      <c r="F28" s="4">
        <v>182</v>
      </c>
      <c r="G28" s="4">
        <v>78</v>
      </c>
      <c r="H28" s="5" t="s">
        <v>26</v>
      </c>
      <c r="I28" s="5"/>
    </row>
    <row r="29" spans="2:10" ht="24.75" x14ac:dyDescent="0.2">
      <c r="C29" s="1" ph="1"/>
    </row>
    <row r="30" spans="2:10" ht="24.75" x14ac:dyDescent="0.2">
      <c r="C30" s="1" ph="1"/>
    </row>
    <row r="31" spans="2:10" ht="24.75" x14ac:dyDescent="0.2">
      <c r="C31" s="1" ph="1"/>
    </row>
    <row r="32" spans="2:10" ht="24.75" x14ac:dyDescent="0.2">
      <c r="C32" s="1" ph="1"/>
    </row>
    <row r="33" spans="3:3" ht="24.75" x14ac:dyDescent="0.2">
      <c r="C33" s="1" ph="1"/>
    </row>
    <row r="34" spans="3:3" ht="24.75" x14ac:dyDescent="0.2">
      <c r="C34" s="1" ph="1"/>
    </row>
    <row r="35" spans="3:3" ht="24.75" x14ac:dyDescent="0.2">
      <c r="C35" s="1" ph="1"/>
    </row>
    <row r="36" spans="3:3" ht="24.75" x14ac:dyDescent="0.2">
      <c r="C36" s="1" ph="1"/>
    </row>
    <row r="37" spans="3:3" ht="24.75" x14ac:dyDescent="0.2">
      <c r="C37" s="1" ph="1"/>
    </row>
    <row r="38" spans="3:3" ht="24.75" x14ac:dyDescent="0.2">
      <c r="C38" s="1" ph="1"/>
    </row>
    <row r="39" spans="3:3" ht="24.75" x14ac:dyDescent="0.2">
      <c r="C39" s="1" ph="1"/>
    </row>
  </sheetData>
  <sortState ref="B4:K22">
    <sortCondition ref="F4:F22"/>
    <sortCondition ref="E4:E22"/>
  </sortState>
  <mergeCells count="3">
    <mergeCell ref="E1:H1"/>
    <mergeCell ref="B2:C2"/>
    <mergeCell ref="E2:H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ジムリスト!$A$2:$A$38</xm:f>
          </x14:formula1>
          <xm:sqref>H4:H28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zoomScale="80" zoomScaleNormal="80" workbookViewId="0">
      <selection activeCell="I18" sqref="I18"/>
    </sheetView>
  </sheetViews>
  <sheetFormatPr defaultRowHeight="17.25" x14ac:dyDescent="0.2"/>
  <cols>
    <col min="1" max="1" width="6.125" customWidth="1"/>
    <col min="2" max="2" width="5.125" style="1" customWidth="1"/>
    <col min="3" max="3" width="15.125" style="1" customWidth="1"/>
    <col min="4" max="4" width="18.5" style="1" bestFit="1" customWidth="1"/>
    <col min="5" max="5" width="5.875" style="2" customWidth="1"/>
    <col min="6" max="6" width="8.125" style="2" customWidth="1"/>
    <col min="7" max="7" width="6.5" style="2" customWidth="1"/>
    <col min="8" max="8" width="52.125" style="1" customWidth="1"/>
    <col min="9" max="9" width="51.75" style="1" bestFit="1" customWidth="1"/>
    <col min="10" max="10" width="0" hidden="1" customWidth="1"/>
  </cols>
  <sheetData>
    <row r="1" spans="2:10" x14ac:dyDescent="0.2">
      <c r="E1" s="18" t="s">
        <v>182</v>
      </c>
      <c r="F1" s="18"/>
      <c r="G1" s="18"/>
      <c r="H1" s="18"/>
      <c r="I1" s="10" t="s">
        <v>14</v>
      </c>
    </row>
    <row r="2" spans="2:10" ht="42.75" customHeight="1" x14ac:dyDescent="0.2">
      <c r="B2" s="19" t="s">
        <v>183</v>
      </c>
      <c r="C2" s="20"/>
      <c r="D2" s="15"/>
      <c r="E2" s="21" t="str">
        <f>E1&amp;":"&amp;I2&amp;"名"</f>
        <v>女子フィジーク:3名</v>
      </c>
      <c r="F2" s="21"/>
      <c r="G2" s="21"/>
      <c r="H2" s="21"/>
      <c r="I2" s="1">
        <f>SUBTOTAL(3,C4:C20)</f>
        <v>3</v>
      </c>
    </row>
    <row r="3" spans="2:10" ht="20.100000000000001" customHeight="1" x14ac:dyDescent="0.2">
      <c r="B3" s="3" t="s">
        <v>0</v>
      </c>
      <c r="C3" s="3" t="s">
        <v>1</v>
      </c>
      <c r="D3" s="3" t="s">
        <v>32</v>
      </c>
      <c r="E3" s="4" t="s">
        <v>2</v>
      </c>
      <c r="F3" s="4" t="s">
        <v>4</v>
      </c>
      <c r="G3" s="4" t="s">
        <v>5</v>
      </c>
      <c r="H3" s="3" t="s">
        <v>6</v>
      </c>
      <c r="I3" s="3" t="s">
        <v>7</v>
      </c>
      <c r="J3" s="7" t="s">
        <v>10</v>
      </c>
    </row>
    <row r="4" spans="2:10" ht="24.95" customHeight="1" x14ac:dyDescent="0.2">
      <c r="B4" s="4">
        <v>1</v>
      </c>
      <c r="C4" s="13" t="s" ph="1">
        <v>179</v>
      </c>
      <c r="D4" s="8" t="str">
        <f>PHONETIC(C4)</f>
        <v>キムラ　カズミ</v>
      </c>
      <c r="E4" s="4">
        <v>59</v>
      </c>
      <c r="F4" s="4">
        <v>157</v>
      </c>
      <c r="G4" s="4">
        <v>47</v>
      </c>
      <c r="H4" s="5" t="s">
        <v>81</v>
      </c>
      <c r="I4" s="5"/>
      <c r="J4" s="6"/>
    </row>
    <row r="5" spans="2:10" ht="24.95" customHeight="1" x14ac:dyDescent="0.2">
      <c r="B5" s="4">
        <v>2</v>
      </c>
      <c r="C5" s="5" t="s" ph="1">
        <v>180</v>
      </c>
      <c r="D5" s="8" t="str">
        <f t="shared" ref="D5:D9" si="0">PHONETIC(C5)</f>
        <v>ドウヤマ　アケミ</v>
      </c>
      <c r="E5" s="4">
        <v>56</v>
      </c>
      <c r="F5" s="4">
        <v>157</v>
      </c>
      <c r="G5" s="4">
        <v>51</v>
      </c>
      <c r="H5" s="5" t="s">
        <v>62</v>
      </c>
      <c r="I5" s="5"/>
      <c r="J5" s="6"/>
    </row>
    <row r="6" spans="2:10" ht="24.95" customHeight="1" x14ac:dyDescent="0.2">
      <c r="B6" s="4">
        <v>3</v>
      </c>
      <c r="C6" s="5" t="s" ph="1">
        <v>181</v>
      </c>
      <c r="D6" s="8" t="str">
        <f t="shared" si="0"/>
        <v>コイケ　アツコ</v>
      </c>
      <c r="E6" s="4">
        <v>43</v>
      </c>
      <c r="F6" s="4">
        <v>163</v>
      </c>
      <c r="G6" s="4">
        <v>53</v>
      </c>
      <c r="H6" s="5" t="s">
        <v>138</v>
      </c>
      <c r="I6" s="5"/>
      <c r="J6" s="6"/>
    </row>
    <row r="7" spans="2:10" ht="24.75" hidden="1" customHeight="1" x14ac:dyDescent="0.2">
      <c r="B7" s="4">
        <v>4</v>
      </c>
      <c r="C7" s="5" ph="1"/>
      <c r="D7" s="8" t="str">
        <f t="shared" si="0"/>
        <v/>
      </c>
      <c r="E7" s="4"/>
      <c r="F7" s="4"/>
      <c r="G7" s="4"/>
      <c r="H7" s="5"/>
      <c r="I7" s="11"/>
      <c r="J7" s="6"/>
    </row>
    <row r="8" spans="2:10" ht="24.75" hidden="1" customHeight="1" x14ac:dyDescent="0.2">
      <c r="B8" s="4">
        <v>5</v>
      </c>
      <c r="C8" s="5" ph="1"/>
      <c r="D8" s="8" t="str">
        <f t="shared" si="0"/>
        <v/>
      </c>
      <c r="E8" s="4"/>
      <c r="F8" s="4"/>
      <c r="G8" s="4"/>
      <c r="H8" s="5"/>
      <c r="I8" s="5"/>
      <c r="J8" s="6"/>
    </row>
    <row r="9" spans="2:10" ht="24.75" hidden="1" customHeight="1" x14ac:dyDescent="0.2">
      <c r="B9" s="4">
        <v>6</v>
      </c>
      <c r="C9" s="5" ph="1"/>
      <c r="D9" s="8" t="str">
        <f t="shared" si="0"/>
        <v/>
      </c>
      <c r="E9" s="4"/>
      <c r="F9" s="4"/>
      <c r="G9" s="4"/>
      <c r="H9" s="5"/>
      <c r="I9" s="5"/>
      <c r="J9" s="6"/>
    </row>
    <row r="10" spans="2:10" ht="24.75" x14ac:dyDescent="0.2">
      <c r="C10" s="1" ph="1"/>
    </row>
    <row r="11" spans="2:10" ht="24.75" x14ac:dyDescent="0.2">
      <c r="C11" s="1" ph="1"/>
    </row>
    <row r="12" spans="2:10" ht="24.75" x14ac:dyDescent="0.2">
      <c r="C12" s="1" ph="1"/>
    </row>
    <row r="13" spans="2:10" ht="24.75" x14ac:dyDescent="0.2">
      <c r="C13" s="1" ph="1"/>
    </row>
    <row r="14" spans="2:10" ht="24.75" x14ac:dyDescent="0.2">
      <c r="C14" s="1" ph="1"/>
    </row>
    <row r="15" spans="2:10" ht="24.75" x14ac:dyDescent="0.2">
      <c r="C15" s="1" ph="1"/>
    </row>
    <row r="16" spans="2:10" ht="24.75" x14ac:dyDescent="0.2">
      <c r="C16" s="1" ph="1"/>
    </row>
    <row r="17" spans="3:3" ht="24.75" x14ac:dyDescent="0.2">
      <c r="C17" s="1" ph="1"/>
    </row>
    <row r="18" spans="3:3" ht="24.75" x14ac:dyDescent="0.2">
      <c r="C18" s="1" ph="1"/>
    </row>
    <row r="19" spans="3:3" ht="24.75" x14ac:dyDescent="0.2">
      <c r="C19" s="1" ph="1"/>
    </row>
    <row r="20" spans="3:3" ht="24.75" x14ac:dyDescent="0.2">
      <c r="C20" s="1" ph="1"/>
    </row>
    <row r="21" spans="3:3" ht="24.75" x14ac:dyDescent="0.2">
      <c r="C21" s="1" ph="1"/>
    </row>
    <row r="22" spans="3:3" ht="24.75" x14ac:dyDescent="0.2">
      <c r="C22" s="1" ph="1"/>
    </row>
    <row r="23" spans="3:3" ht="24.75" x14ac:dyDescent="0.2">
      <c r="C23" s="1" ph="1"/>
    </row>
    <row r="24" spans="3:3" ht="24.75" x14ac:dyDescent="0.2">
      <c r="C24" s="1" ph="1"/>
    </row>
    <row r="25" spans="3:3" ht="24.75" x14ac:dyDescent="0.2">
      <c r="C25" s="1" ph="1"/>
    </row>
    <row r="26" spans="3:3" ht="24.75" x14ac:dyDescent="0.2">
      <c r="C26" s="1" ph="1"/>
    </row>
    <row r="27" spans="3:3" ht="24.75" x14ac:dyDescent="0.2">
      <c r="C27" s="1" ph="1"/>
    </row>
    <row r="28" spans="3:3" ht="24.75" x14ac:dyDescent="0.2">
      <c r="C28" s="1" ph="1"/>
    </row>
    <row r="29" spans="3:3" ht="24.75" x14ac:dyDescent="0.2">
      <c r="C29" s="1" ph="1"/>
    </row>
  </sheetData>
  <mergeCells count="3">
    <mergeCell ref="E1:H1"/>
    <mergeCell ref="B2:C2"/>
    <mergeCell ref="E2:H2"/>
  </mergeCells>
  <phoneticPr fontId="1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ジムリスト!$A$2:$A$38</xm:f>
          </x14:formula1>
          <xm:sqref>H4:H9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25" workbookViewId="0">
      <selection activeCell="A36" sqref="A36"/>
    </sheetView>
  </sheetViews>
  <sheetFormatPr defaultRowHeight="13.5" x14ac:dyDescent="0.15"/>
  <cols>
    <col min="1" max="1" width="49.75" bestFit="1" customWidth="1"/>
  </cols>
  <sheetData>
    <row r="1" spans="1:1" ht="17.25" x14ac:dyDescent="0.2">
      <c r="A1" s="14" t="s">
        <v>25</v>
      </c>
    </row>
    <row r="2" spans="1:1" ht="17.25" x14ac:dyDescent="0.2">
      <c r="A2" s="5" t="s">
        <v>15</v>
      </c>
    </row>
    <row r="3" spans="1:1" ht="17.25" x14ac:dyDescent="0.2">
      <c r="A3" s="5" t="s">
        <v>17</v>
      </c>
    </row>
    <row r="4" spans="1:1" ht="17.25" x14ac:dyDescent="0.2">
      <c r="A4" s="5" t="s">
        <v>18</v>
      </c>
    </row>
    <row r="5" spans="1:1" ht="17.25" x14ac:dyDescent="0.2">
      <c r="A5" s="5" t="s">
        <v>23</v>
      </c>
    </row>
    <row r="6" spans="1:1" ht="17.25" x14ac:dyDescent="0.2">
      <c r="A6" s="5" t="s">
        <v>20</v>
      </c>
    </row>
    <row r="7" spans="1:1" ht="17.25" x14ac:dyDescent="0.2">
      <c r="A7" s="5" t="s">
        <v>22</v>
      </c>
    </row>
    <row r="8" spans="1:1" ht="17.25" x14ac:dyDescent="0.2">
      <c r="A8" s="5" t="s">
        <v>26</v>
      </c>
    </row>
    <row r="9" spans="1:1" ht="17.25" x14ac:dyDescent="0.2">
      <c r="A9" s="5" t="s">
        <v>13</v>
      </c>
    </row>
    <row r="10" spans="1:1" ht="17.25" x14ac:dyDescent="0.2">
      <c r="A10" s="5" t="s">
        <v>37</v>
      </c>
    </row>
    <row r="11" spans="1:1" ht="17.25" x14ac:dyDescent="0.2">
      <c r="A11" s="5" t="s">
        <v>50</v>
      </c>
    </row>
    <row r="12" spans="1:1" ht="17.25" x14ac:dyDescent="0.2">
      <c r="A12" s="13" t="s">
        <v>46</v>
      </c>
    </row>
    <row r="13" spans="1:1" ht="17.25" x14ac:dyDescent="0.2">
      <c r="A13" s="13" t="s">
        <v>52</v>
      </c>
    </row>
    <row r="14" spans="1:1" ht="17.25" x14ac:dyDescent="0.2">
      <c r="A14" s="13" t="s">
        <v>27</v>
      </c>
    </row>
    <row r="15" spans="1:1" ht="17.25" x14ac:dyDescent="0.2">
      <c r="A15" s="13" t="s">
        <v>47</v>
      </c>
    </row>
    <row r="16" spans="1:1" ht="17.25" x14ac:dyDescent="0.2">
      <c r="A16" s="13" t="s">
        <v>28</v>
      </c>
    </row>
    <row r="17" spans="1:1" ht="17.25" x14ac:dyDescent="0.2">
      <c r="A17" s="13" t="s">
        <v>29</v>
      </c>
    </row>
    <row r="18" spans="1:1" ht="17.25" x14ac:dyDescent="0.2">
      <c r="A18" s="13" t="s">
        <v>49</v>
      </c>
    </row>
    <row r="19" spans="1:1" ht="17.25" x14ac:dyDescent="0.2">
      <c r="A19" s="13" t="s">
        <v>8</v>
      </c>
    </row>
    <row r="20" spans="1:1" ht="17.25" x14ac:dyDescent="0.2">
      <c r="A20" s="13" t="s">
        <v>54</v>
      </c>
    </row>
    <row r="21" spans="1:1" ht="17.25" x14ac:dyDescent="0.2">
      <c r="A21" s="13" t="s">
        <v>53</v>
      </c>
    </row>
    <row r="22" spans="1:1" ht="17.25" x14ac:dyDescent="0.2">
      <c r="A22" s="13" t="s">
        <v>59</v>
      </c>
    </row>
    <row r="23" spans="1:1" ht="17.25" x14ac:dyDescent="0.2">
      <c r="A23" s="5" t="s">
        <v>62</v>
      </c>
    </row>
    <row r="24" spans="1:1" ht="17.25" x14ac:dyDescent="0.2">
      <c r="A24" s="5" t="s">
        <v>65</v>
      </c>
    </row>
    <row r="25" spans="1:1" ht="17.25" x14ac:dyDescent="0.2">
      <c r="A25" s="5" t="s">
        <v>78</v>
      </c>
    </row>
    <row r="26" spans="1:1" ht="17.25" x14ac:dyDescent="0.2">
      <c r="A26" s="5" t="s">
        <v>81</v>
      </c>
    </row>
    <row r="27" spans="1:1" ht="17.25" x14ac:dyDescent="0.2">
      <c r="A27" s="5" t="s">
        <v>85</v>
      </c>
    </row>
    <row r="28" spans="1:1" ht="17.25" x14ac:dyDescent="0.2">
      <c r="A28" s="5" t="s">
        <v>93</v>
      </c>
    </row>
    <row r="29" spans="1:1" ht="17.25" x14ac:dyDescent="0.2">
      <c r="A29" s="5" t="s">
        <v>105</v>
      </c>
    </row>
    <row r="30" spans="1:1" ht="17.25" x14ac:dyDescent="0.2">
      <c r="A30" s="5" t="s">
        <v>116</v>
      </c>
    </row>
    <row r="31" spans="1:1" ht="17.25" x14ac:dyDescent="0.2">
      <c r="A31" s="5" t="s">
        <v>128</v>
      </c>
    </row>
    <row r="32" spans="1:1" ht="17.25" x14ac:dyDescent="0.2">
      <c r="A32" s="5" t="s">
        <v>159</v>
      </c>
    </row>
    <row r="33" spans="1:1" ht="17.25" x14ac:dyDescent="0.2">
      <c r="A33" s="5" t="s">
        <v>149</v>
      </c>
    </row>
    <row r="34" spans="1:1" ht="17.25" x14ac:dyDescent="0.2">
      <c r="A34" s="5" t="s">
        <v>147</v>
      </c>
    </row>
    <row r="35" spans="1:1" ht="17.25" x14ac:dyDescent="0.2">
      <c r="A35" s="5" t="s">
        <v>138</v>
      </c>
    </row>
    <row r="36" spans="1:1" ht="17.25" x14ac:dyDescent="0.2">
      <c r="A36" s="5" t="s">
        <v>177</v>
      </c>
    </row>
    <row r="37" spans="1:1" ht="17.25" x14ac:dyDescent="0.2">
      <c r="A37" s="5" t="s">
        <v>123</v>
      </c>
    </row>
    <row r="38" spans="1:1" ht="17.25" x14ac:dyDescent="0.2">
      <c r="A38" s="13" t="s">
        <v>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男子ﾏｽﾀｰｽﾞ70</vt:lpstr>
      <vt:lpstr>男子ﾏｽﾀｰｽﾞ60</vt:lpstr>
      <vt:lpstr>東海ﾏｽﾀｰｽﾞ50</vt:lpstr>
      <vt:lpstr>男子一般</vt:lpstr>
      <vt:lpstr>東海女子フィジーク</vt:lpstr>
      <vt:lpstr>ジムリスト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2021-07-02T04:07:02Z</dcterms:modified>
</cp:coreProperties>
</file>